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38.251\comunicacion\unicom\CENSO\Sociales economicas\Idiomas\"/>
    </mc:Choice>
  </mc:AlternateContent>
  <xr:revisionPtr revIDLastSave="0" documentId="13_ncr:1_{B37CC7A7-D79D-49F6-9E38-4A5D531F7A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diomas" sheetId="1" r:id="rId1"/>
  </sheets>
  <definedNames>
    <definedName name="_xlnm.Print_Area" localSheetId="0">Idiomas!$A$1:$K$292</definedName>
  </definedNames>
  <calcPr calcId="19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7" i="1" l="1"/>
  <c r="A258" i="1"/>
  <c r="A161" i="1"/>
  <c r="A13" i="1"/>
</calcChain>
</file>

<file path=xl/sharedStrings.xml><?xml version="1.0" encoding="utf-8"?>
<sst xmlns="http://schemas.openxmlformats.org/spreadsheetml/2006/main" count="262" uniqueCount="122">
  <si>
    <t>DEPARTAMENTO:</t>
  </si>
  <si>
    <t>Cuadro N° 1</t>
  </si>
  <si>
    <t>IDIOMA</t>
  </si>
  <si>
    <t>TOTAL</t>
  </si>
  <si>
    <t>SEXO</t>
  </si>
  <si>
    <t>ÁREA</t>
  </si>
  <si>
    <t>Hombres</t>
  </si>
  <si>
    <t>Mujeres</t>
  </si>
  <si>
    <t xml:space="preserve">Urbana </t>
  </si>
  <si>
    <t>Rural</t>
  </si>
  <si>
    <t xml:space="preserve"> Guaraní</t>
  </si>
  <si>
    <t>Total</t>
  </si>
  <si>
    <t xml:space="preserve"> Itonama</t>
  </si>
  <si>
    <t xml:space="preserve"> Maropa</t>
  </si>
  <si>
    <t xml:space="preserve"> Araona</t>
  </si>
  <si>
    <t xml:space="preserve"> Aymara</t>
  </si>
  <si>
    <t xml:space="preserve"> Baure</t>
  </si>
  <si>
    <t xml:space="preserve"> Mosetén</t>
  </si>
  <si>
    <t xml:space="preserve"> Bésiro</t>
  </si>
  <si>
    <t xml:space="preserve"> Movima</t>
  </si>
  <si>
    <t xml:space="preserve"> Canichana</t>
  </si>
  <si>
    <t xml:space="preserve"> Sirionó</t>
  </si>
  <si>
    <t xml:space="preserve"> Castellano</t>
  </si>
  <si>
    <t xml:space="preserve"> Tacana</t>
  </si>
  <si>
    <t xml:space="preserve"> Cayubaba</t>
  </si>
  <si>
    <t xml:space="preserve"> Chácobo</t>
  </si>
  <si>
    <t xml:space="preserve"> Ese Ejja</t>
  </si>
  <si>
    <t xml:space="preserve"> Guarasu´we</t>
  </si>
  <si>
    <t xml:space="preserve"> Gwarayu</t>
  </si>
  <si>
    <t>Sin especificar</t>
  </si>
  <si>
    <t>No habla</t>
  </si>
  <si>
    <t xml:space="preserve"> Kabineña</t>
  </si>
  <si>
    <t xml:space="preserve"> Leco</t>
  </si>
  <si>
    <t xml:space="preserve"> Macha´juyay Kallawaya</t>
  </si>
  <si>
    <t xml:space="preserve"> Machineri</t>
  </si>
  <si>
    <t xml:space="preserve"> Mojeño Ignaciano</t>
  </si>
  <si>
    <t xml:space="preserve"> Mojeño Trinitario</t>
  </si>
  <si>
    <t xml:space="preserve"> Moré</t>
  </si>
  <si>
    <t xml:space="preserve"> Pacahuara</t>
  </si>
  <si>
    <t xml:space="preserve"> Puquina</t>
  </si>
  <si>
    <t xml:space="preserve"> Quechua</t>
  </si>
  <si>
    <t xml:space="preserve"> Tapiete</t>
  </si>
  <si>
    <t xml:space="preserve"> Tsimane´</t>
  </si>
  <si>
    <t xml:space="preserve"> Uru-Chipaya</t>
  </si>
  <si>
    <t xml:space="preserve"> Weenhayek</t>
  </si>
  <si>
    <t xml:space="preserve"> Yaminawa</t>
  </si>
  <si>
    <t xml:space="preserve"> Yuqui</t>
  </si>
  <si>
    <t>Fuente: Instituto Nacional de Estadística</t>
  </si>
  <si>
    <t xml:space="preserve"> Yurakaré</t>
  </si>
  <si>
    <t xml:space="preserve"> Zamuco</t>
  </si>
  <si>
    <t>Idiomas extranjeros</t>
  </si>
  <si>
    <t>Alemán</t>
  </si>
  <si>
    <t>Francés</t>
  </si>
  <si>
    <t>Inglés</t>
  </si>
  <si>
    <t>Italiano</t>
  </si>
  <si>
    <t>Japonés</t>
  </si>
  <si>
    <t>Portugués</t>
  </si>
  <si>
    <t>No incluye personas que residen habitualmente en el exterior.</t>
  </si>
  <si>
    <t>Cuadro N° 2</t>
  </si>
  <si>
    <t xml:space="preserve"> (En número y porcentaje)</t>
  </si>
  <si>
    <t>Cuadro N° 3</t>
  </si>
  <si>
    <t>ÁREA Y SEXO</t>
  </si>
  <si>
    <t>Porcentaje</t>
  </si>
  <si>
    <t xml:space="preserve">Monolingüe </t>
  </si>
  <si>
    <t>Bilingüe</t>
  </si>
  <si>
    <t>Monolingüe</t>
  </si>
  <si>
    <t>Trilingüe</t>
  </si>
  <si>
    <t>Urbana</t>
  </si>
  <si>
    <t>Cuadro N° 4</t>
  </si>
  <si>
    <t>Albanés</t>
  </si>
  <si>
    <t>Árabe</t>
  </si>
  <si>
    <t>Búlgaro</t>
  </si>
  <si>
    <t>Catalán</t>
  </si>
  <si>
    <t>Checo</t>
  </si>
  <si>
    <t>Chino</t>
  </si>
  <si>
    <t>Coreano</t>
  </si>
  <si>
    <t>Croata</t>
  </si>
  <si>
    <t>Danés</t>
  </si>
  <si>
    <t>Finlandés</t>
  </si>
  <si>
    <t>Gallego</t>
  </si>
  <si>
    <t>Griego</t>
  </si>
  <si>
    <t>Hebreo</t>
  </si>
  <si>
    <t>Holandés</t>
  </si>
  <si>
    <t>Húngaro</t>
  </si>
  <si>
    <t>Latin</t>
  </si>
  <si>
    <t>Noruego</t>
  </si>
  <si>
    <t>Persa</t>
  </si>
  <si>
    <t>Polaco</t>
  </si>
  <si>
    <t>Rumano</t>
  </si>
  <si>
    <t>Ruso</t>
  </si>
  <si>
    <t>Serbio</t>
  </si>
  <si>
    <t>Sueco</t>
  </si>
  <si>
    <t>Suizo</t>
  </si>
  <si>
    <t>Tailandés</t>
  </si>
  <si>
    <t>Taiwanés</t>
  </si>
  <si>
    <t>Turco</t>
  </si>
  <si>
    <t>Ucraniano</t>
  </si>
  <si>
    <t>Valenciano</t>
  </si>
  <si>
    <t>Vasco</t>
  </si>
  <si>
    <t>Vietnamés</t>
  </si>
  <si>
    <t>Otro idioma extranjero</t>
  </si>
  <si>
    <t>PROVINCIA:</t>
  </si>
  <si>
    <t>NÚMERO</t>
  </si>
  <si>
    <t>PORCENTAJE</t>
  </si>
  <si>
    <t>(En número)</t>
  </si>
  <si>
    <t>Población que habla al menos un idioma originario</t>
  </si>
  <si>
    <t>IDIOMA MATERNO E IDIOMAS HABLADOS</t>
  </si>
  <si>
    <r>
      <t xml:space="preserve">          </t>
    </r>
    <r>
      <rPr>
        <vertAlign val="superscript"/>
        <sz val="8"/>
        <color rgb="FF000000"/>
        <rFont val="Arial"/>
        <family val="2"/>
      </rPr>
      <t xml:space="preserve"> (1) </t>
    </r>
    <r>
      <rPr>
        <sz val="8"/>
        <color rgb="FF000000"/>
        <rFont val="Arial"/>
        <family val="2"/>
      </rPr>
      <t>Son considerados idiomas oficiales el castellano, el afroboliviano, el joaquiniano y los 36 reconocidos por la Constitución Política del Estado.</t>
    </r>
  </si>
  <si>
    <r>
      <t xml:space="preserve">          </t>
    </r>
    <r>
      <rPr>
        <vertAlign val="superscript"/>
        <sz val="8"/>
        <color rgb="FF000000"/>
        <rFont val="Arial"/>
        <family val="2"/>
      </rPr>
      <t xml:space="preserve"> (2) </t>
    </r>
    <r>
      <rPr>
        <sz val="8"/>
        <color rgb="FF000000"/>
        <rFont val="Arial"/>
        <family val="2"/>
      </rPr>
      <t>Para el Censo 2012 no se incluyó estas categorías.</t>
    </r>
  </si>
  <si>
    <r>
      <t xml:space="preserve">          </t>
    </r>
    <r>
      <rPr>
        <vertAlign val="superscript"/>
        <sz val="8"/>
        <rFont val="Arial"/>
        <family val="2"/>
      </rPr>
      <t xml:space="preserve"> (3) </t>
    </r>
    <r>
      <rPr>
        <sz val="8"/>
        <rFont val="Arial"/>
        <family val="2"/>
      </rPr>
      <t>Otras declaraciones: incluye declaraciones de otros idiomas o lenguas no considerados oficiales.</t>
    </r>
  </si>
  <si>
    <r>
      <t xml:space="preserve">          </t>
    </r>
    <r>
      <rPr>
        <vertAlign val="superscript"/>
        <sz val="8"/>
        <color rgb="FF000000"/>
        <rFont val="Arial"/>
        <family val="2"/>
      </rPr>
      <t xml:space="preserve"> (4) </t>
    </r>
    <r>
      <rPr>
        <sz val="8"/>
        <color rgb="FF000000"/>
        <rFont val="Arial"/>
        <family val="2"/>
      </rPr>
      <t>Lengua de señas: para el Censo 2012 no se incluyó esta categoría.</t>
    </r>
  </si>
  <si>
    <t>MUNICIPIO/TIOC:</t>
  </si>
  <si>
    <r>
      <t xml:space="preserve">          </t>
    </r>
    <r>
      <rPr>
        <vertAlign val="superscript"/>
        <sz val="8"/>
        <color rgb="FF000000"/>
        <rFont val="Arial"/>
        <family val="2"/>
      </rPr>
      <t xml:space="preserve"> (1) </t>
    </r>
    <r>
      <rPr>
        <sz val="8"/>
        <color rgb="FF000000"/>
        <rFont val="Arial"/>
        <family val="2"/>
      </rPr>
      <t>Población total: corresponde al grupo poblacional de 6 o más años de edad, sin considerar las categorías no habla y sin especificar.</t>
    </r>
  </si>
  <si>
    <r>
      <t>Idiomas oficiales</t>
    </r>
    <r>
      <rPr>
        <b/>
        <vertAlign val="superscript"/>
        <sz val="9"/>
        <color theme="1"/>
        <rFont val="Arial"/>
        <family val="2"/>
      </rPr>
      <t>(1)</t>
    </r>
  </si>
  <si>
    <r>
      <t xml:space="preserve"> Afroboliviano</t>
    </r>
    <r>
      <rPr>
        <vertAlign val="superscript"/>
        <sz val="9"/>
        <color theme="1"/>
        <rFont val="Arial"/>
        <family val="2"/>
      </rPr>
      <t>(2)</t>
    </r>
  </si>
  <si>
    <r>
      <t xml:space="preserve"> Joaquiniano</t>
    </r>
    <r>
      <rPr>
        <vertAlign val="superscript"/>
        <sz val="9"/>
        <color theme="1"/>
        <rFont val="Arial"/>
        <family val="2"/>
      </rPr>
      <t>(2)</t>
    </r>
  </si>
  <si>
    <r>
      <t xml:space="preserve"> Otras declaraciones</t>
    </r>
    <r>
      <rPr>
        <vertAlign val="superscript"/>
        <sz val="9"/>
        <color theme="1"/>
        <rFont val="Arial"/>
        <family val="2"/>
      </rPr>
      <t>(3)</t>
    </r>
  </si>
  <si>
    <r>
      <t>Lengua de señas</t>
    </r>
    <r>
      <rPr>
        <b/>
        <vertAlign val="superscript"/>
        <sz val="9"/>
        <color theme="1"/>
        <rFont val="Arial"/>
        <family val="2"/>
      </rPr>
      <t>(4)</t>
    </r>
  </si>
  <si>
    <t>COCHABAMBA</t>
  </si>
  <si>
    <t>CHAPARE</t>
  </si>
  <si>
    <t>SACABA</t>
  </si>
  <si>
    <r>
      <t xml:space="preserve">Población total </t>
    </r>
    <r>
      <rPr>
        <b/>
        <vertAlign val="superscript"/>
        <sz val="9"/>
        <color theme="0"/>
        <rFont val="Arial"/>
        <family val="2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</si>
</sst>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#\ ###\ ###\ ###\ ##0"/>
    <numFmt numFmtId="166" formatCode="#,##0.0"/>
  </numFmts>
  <fonts count="2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.5"/>
      <color theme="1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sz val="10"/>
      <color rgb="FFFF000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8"/>
      <color rgb="FF000000"/>
      <name val="Garamond"/>
      <family val="1"/>
    </font>
    <font>
      <sz val="10"/>
      <color theme="1"/>
      <name val="Calibri"/>
      <family val="2"/>
      <scheme val="minor"/>
    </font>
    <font>
      <sz val="11"/>
      <color theme="1"/>
      <name val="Calibri"/>
    </font>
    <font>
      <b/>
      <vertAlign val="superscript"/>
      <sz val="9"/>
      <color theme="1"/>
      <name val="Arial"/>
      <family val="2"/>
    </font>
    <font>
      <vertAlign val="superscript"/>
      <sz val="8"/>
      <color rgb="FF00000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vertAlign val="superscript"/>
      <sz val="9"/>
      <color theme="1"/>
      <name val="Arial"/>
      <family val="2"/>
    </font>
    <font>
      <b/>
      <sz val="10"/>
      <color theme="0"/>
      <name val="Arial"/>
      <family val="2"/>
    </font>
    <font>
      <b/>
      <vertAlign val="superscript"/>
      <sz val="9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CC2D3"/>
        <bgColor indexed="64"/>
      </patternFill>
    </fill>
    <fill>
      <patternFill patternType="solid">
        <fgColor rgb="FFD8ECE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 applyAlignment="1">
      <alignment vertical="center" wrapText="1"/>
    </xf>
    <xf numFmtId="3" fontId="2" fillId="0" borderId="1" xfId="0" applyNumberFormat="1" applyFont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indent="2"/>
    </xf>
    <xf numFmtId="3" fontId="2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 indent="3"/>
    </xf>
    <xf numFmtId="164" fontId="2" fillId="0" borderId="1" xfId="0" applyNumberFormat="1" applyFont="1" applyBorder="1" applyAlignment="1">
      <alignment horizontal="right" vertical="center"/>
    </xf>
    <xf numFmtId="164" fontId="2" fillId="2" borderId="1" xfId="0" applyNumberFormat="1" applyFont="1" applyFill="1" applyBorder="1" applyAlignment="1">
      <alignment vertical="center"/>
    </xf>
    <xf numFmtId="165" fontId="3" fillId="0" borderId="0" xfId="0" applyNumberFormat="1" applyFont="1" applyAlignment="1">
      <alignment vertical="center"/>
    </xf>
    <xf numFmtId="0" fontId="6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5"/>
    </xf>
    <xf numFmtId="0" fontId="6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9" fillId="3" borderId="1" xfId="0" applyFont="1" applyFill="1" applyBorder="1" applyAlignment="1">
      <alignment horizontal="left" vertical="center" indent="1"/>
    </xf>
    <xf numFmtId="3" fontId="9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3" fontId="10" fillId="3" borderId="1" xfId="0" applyNumberFormat="1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left" vertical="center" wrapText="1" indent="2"/>
    </xf>
    <xf numFmtId="3" fontId="9" fillId="4" borderId="1" xfId="0" applyNumberFormat="1" applyFont="1" applyFill="1" applyBorder="1" applyAlignment="1">
      <alignment horizontal="right" vertical="center"/>
    </xf>
    <xf numFmtId="3" fontId="10" fillId="4" borderId="1" xfId="0" applyNumberFormat="1" applyFont="1" applyFill="1" applyBorder="1" applyAlignment="1">
      <alignment horizontal="right" vertical="center" wrapText="1"/>
    </xf>
    <xf numFmtId="3" fontId="2" fillId="5" borderId="1" xfId="0" applyNumberFormat="1" applyFont="1" applyFill="1" applyBorder="1" applyAlignment="1">
      <alignment horizontal="right" vertical="center"/>
    </xf>
    <xf numFmtId="3" fontId="5" fillId="5" borderId="1" xfId="0" applyNumberFormat="1" applyFont="1" applyFill="1" applyBorder="1" applyAlignment="1">
      <alignment horizontal="right" vertical="center" wrapText="1"/>
    </xf>
    <xf numFmtId="1" fontId="9" fillId="4" borderId="1" xfId="0" applyNumberFormat="1" applyFont="1" applyFill="1" applyBorder="1" applyAlignment="1">
      <alignment horizontal="left" vertical="center" indent="2"/>
    </xf>
    <xf numFmtId="0" fontId="3" fillId="0" borderId="0" xfId="0" applyFont="1" applyAlignment="1">
      <alignment horizontal="left" vertical="center" indent="1"/>
    </xf>
    <xf numFmtId="0" fontId="1" fillId="2" borderId="0" xfId="0" applyFont="1" applyFill="1" applyAlignment="1">
      <alignment horizontal="left" vertical="center" wrapText="1" indent="1"/>
    </xf>
    <xf numFmtId="0" fontId="9" fillId="3" borderId="1" xfId="0" applyFont="1" applyFill="1" applyBorder="1" applyAlignment="1">
      <alignment horizontal="left" vertical="center" wrapText="1" indent="2"/>
    </xf>
    <xf numFmtId="0" fontId="11" fillId="2" borderId="0" xfId="0" applyFont="1" applyFill="1" applyAlignment="1">
      <alignment vertical="center"/>
    </xf>
    <xf numFmtId="1" fontId="9" fillId="3" borderId="1" xfId="0" applyNumberFormat="1" applyFont="1" applyFill="1" applyBorder="1" applyAlignment="1">
      <alignment horizontal="left" vertical="center" indent="2"/>
    </xf>
    <xf numFmtId="1" fontId="9" fillId="3" borderId="1" xfId="0" applyNumberFormat="1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left" vertical="center" indent="2"/>
    </xf>
    <xf numFmtId="0" fontId="9" fillId="3" borderId="1" xfId="0" applyFont="1" applyFill="1" applyBorder="1" applyAlignment="1">
      <alignment horizontal="left" vertical="center" indent="2"/>
    </xf>
    <xf numFmtId="0" fontId="2" fillId="2" borderId="1" xfId="0" applyFont="1" applyFill="1" applyBorder="1" applyAlignment="1">
      <alignment horizontal="left" vertical="center" indent="3"/>
    </xf>
    <xf numFmtId="0" fontId="6" fillId="0" borderId="0" xfId="0" applyFont="1" applyAlignment="1">
      <alignment horizontal="left" vertical="center" indent="1"/>
    </xf>
    <xf numFmtId="0" fontId="12" fillId="0" borderId="0" xfId="0" applyFont="1" applyAlignment="1">
      <alignment vertical="center"/>
    </xf>
    <xf numFmtId="165" fontId="13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9" fillId="6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166" fontId="10" fillId="7" borderId="1" xfId="0" applyNumberFormat="1" applyFont="1" applyFill="1" applyBorder="1" applyAlignment="1">
      <alignment horizontal="right" vertical="center"/>
    </xf>
    <xf numFmtId="3" fontId="19" fillId="8" borderId="0" xfId="0" applyNumberFormat="1" applyFont="1" applyFill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31</xdr:row>
      <xdr:rowOff>19050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A59B90D-A042-4642-9B0B-8A58A5AFDD77}"/>
            </a:ext>
          </a:extLst>
        </xdr:cNvPr>
        <xdr:cNvSpPr txBox="1"/>
      </xdr:nvSpPr>
      <xdr:spPr>
        <a:xfrm>
          <a:off x="1022985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32</xdr:row>
      <xdr:rowOff>19050</xdr:rowOff>
    </xdr:from>
    <xdr:ext cx="184731" cy="264560"/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6A840835-D6CE-4BBA-91F7-A878CA0CCAB0}"/>
            </a:ext>
          </a:extLst>
        </xdr:cNvPr>
        <xdr:cNvSpPr txBox="1"/>
      </xdr:nvSpPr>
      <xdr:spPr>
        <a:xfrm>
          <a:off x="438150" y="652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190</xdr:row>
      <xdr:rowOff>19050</xdr:rowOff>
    </xdr:from>
    <xdr:ext cx="184731" cy="264560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65AA2890-179A-4446-A832-906257F53FCF}"/>
            </a:ext>
          </a:extLst>
        </xdr:cNvPr>
        <xdr:cNvSpPr txBox="1"/>
      </xdr:nvSpPr>
      <xdr:spPr>
        <a:xfrm>
          <a:off x="438150" y="1977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12</xdr:col>
      <xdr:colOff>0</xdr:colOff>
      <xdr:row>18</xdr:row>
      <xdr:rowOff>19050</xdr:rowOff>
    </xdr:from>
    <xdr:ext cx="184731" cy="264560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A296A0BB-9A9E-4F2E-A646-54307C9675B8}"/>
            </a:ext>
          </a:extLst>
        </xdr:cNvPr>
        <xdr:cNvSpPr txBox="1"/>
      </xdr:nvSpPr>
      <xdr:spPr>
        <a:xfrm>
          <a:off x="438150" y="652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190</xdr:row>
      <xdr:rowOff>19050</xdr:rowOff>
    </xdr:from>
    <xdr:ext cx="184731" cy="264560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CE17CBA8-80F0-4DDB-BD0C-C0FDFC611A4E}"/>
            </a:ext>
          </a:extLst>
        </xdr:cNvPr>
        <xdr:cNvSpPr txBox="1"/>
      </xdr:nvSpPr>
      <xdr:spPr>
        <a:xfrm>
          <a:off x="438150" y="58659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32</xdr:row>
      <xdr:rowOff>19050</xdr:rowOff>
    </xdr:from>
    <xdr:ext cx="184731" cy="26456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195B3073-8FEE-495D-A233-D100B8735EA8}"/>
            </a:ext>
          </a:extLst>
        </xdr:cNvPr>
        <xdr:cNvSpPr txBox="1"/>
      </xdr:nvSpPr>
      <xdr:spPr>
        <a:xfrm>
          <a:off x="438150" y="575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32</xdr:row>
      <xdr:rowOff>19050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1F5635E7-2564-4629-9F1D-7C238CFD05C5}"/>
            </a:ext>
          </a:extLst>
        </xdr:cNvPr>
        <xdr:cNvSpPr txBox="1"/>
      </xdr:nvSpPr>
      <xdr:spPr>
        <a:xfrm>
          <a:off x="438150" y="575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189</xdr:row>
      <xdr:rowOff>19050</xdr:rowOff>
    </xdr:from>
    <xdr:ext cx="184731" cy="264560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3A211041-C757-4471-BBF3-9916063582E1}"/>
            </a:ext>
          </a:extLst>
        </xdr:cNvPr>
        <xdr:cNvSpPr txBox="1"/>
      </xdr:nvSpPr>
      <xdr:spPr>
        <a:xfrm>
          <a:off x="438150" y="3553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189</xdr:row>
      <xdr:rowOff>19050</xdr:rowOff>
    </xdr:from>
    <xdr:ext cx="184731" cy="264560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825525AF-7E59-4FBB-B64E-7AC20451EC4A}"/>
            </a:ext>
          </a:extLst>
        </xdr:cNvPr>
        <xdr:cNvSpPr txBox="1"/>
      </xdr:nvSpPr>
      <xdr:spPr>
        <a:xfrm>
          <a:off x="438150" y="3553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180</xdr:row>
      <xdr:rowOff>19050</xdr:rowOff>
    </xdr:from>
    <xdr:ext cx="184731" cy="264560"/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6CFD77B8-ADAC-4693-85AE-679C0A4AA665}"/>
            </a:ext>
          </a:extLst>
        </xdr:cNvPr>
        <xdr:cNvSpPr txBox="1"/>
      </xdr:nvSpPr>
      <xdr:spPr>
        <a:xfrm>
          <a:off x="438150" y="3382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190</xdr:row>
      <xdr:rowOff>19050</xdr:rowOff>
    </xdr:from>
    <xdr:ext cx="184731" cy="264560"/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117F2652-4657-476E-96AE-898BC4464D5C}"/>
            </a:ext>
          </a:extLst>
        </xdr:cNvPr>
        <xdr:cNvSpPr txBox="1"/>
      </xdr:nvSpPr>
      <xdr:spPr>
        <a:xfrm>
          <a:off x="438150" y="357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190</xdr:row>
      <xdr:rowOff>19050</xdr:rowOff>
    </xdr:from>
    <xdr:ext cx="184731" cy="264560"/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1D1A91D2-D8F8-4DE8-A049-CECD0034E459}"/>
            </a:ext>
          </a:extLst>
        </xdr:cNvPr>
        <xdr:cNvSpPr txBox="1"/>
      </xdr:nvSpPr>
      <xdr:spPr>
        <a:xfrm>
          <a:off x="438150" y="357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32</xdr:row>
      <xdr:rowOff>19050</xdr:rowOff>
    </xdr:from>
    <xdr:ext cx="184731" cy="264560"/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1896081D-EF9C-427A-99FB-B31AD93B8ECD}"/>
            </a:ext>
          </a:extLst>
        </xdr:cNvPr>
        <xdr:cNvSpPr txBox="1"/>
      </xdr:nvSpPr>
      <xdr:spPr>
        <a:xfrm>
          <a:off x="438150" y="575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179</xdr:row>
      <xdr:rowOff>19050</xdr:rowOff>
    </xdr:from>
    <xdr:ext cx="184731" cy="264560"/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8D937B5C-ED26-486D-889F-5865D4A24701}"/>
            </a:ext>
          </a:extLst>
        </xdr:cNvPr>
        <xdr:cNvSpPr txBox="1"/>
      </xdr:nvSpPr>
      <xdr:spPr>
        <a:xfrm>
          <a:off x="438150" y="3553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179</xdr:row>
      <xdr:rowOff>19050</xdr:rowOff>
    </xdr:from>
    <xdr:ext cx="184731" cy="264560"/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4226F910-A883-46C8-8ACD-25572C3CA758}"/>
            </a:ext>
          </a:extLst>
        </xdr:cNvPr>
        <xdr:cNvSpPr txBox="1"/>
      </xdr:nvSpPr>
      <xdr:spPr>
        <a:xfrm>
          <a:off x="438150" y="3553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170</xdr:row>
      <xdr:rowOff>19050</xdr:rowOff>
    </xdr:from>
    <xdr:ext cx="184731" cy="264560"/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C67AAEE1-AB2D-4D27-B00D-790CE3E71B2F}"/>
            </a:ext>
          </a:extLst>
        </xdr:cNvPr>
        <xdr:cNvSpPr txBox="1"/>
      </xdr:nvSpPr>
      <xdr:spPr>
        <a:xfrm>
          <a:off x="438150" y="3382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180</xdr:row>
      <xdr:rowOff>19050</xdr:rowOff>
    </xdr:from>
    <xdr:ext cx="184731" cy="264560"/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89B4F9AD-EC19-4B01-A276-619ED7B261C9}"/>
            </a:ext>
          </a:extLst>
        </xdr:cNvPr>
        <xdr:cNvSpPr txBox="1"/>
      </xdr:nvSpPr>
      <xdr:spPr>
        <a:xfrm>
          <a:off x="438150" y="357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180</xdr:row>
      <xdr:rowOff>19050</xdr:rowOff>
    </xdr:from>
    <xdr:ext cx="184731" cy="264560"/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A346D89F-F490-45CC-9C0E-8D35686AAC88}"/>
            </a:ext>
          </a:extLst>
        </xdr:cNvPr>
        <xdr:cNvSpPr txBox="1"/>
      </xdr:nvSpPr>
      <xdr:spPr>
        <a:xfrm>
          <a:off x="438150" y="357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32</xdr:row>
      <xdr:rowOff>19050</xdr:rowOff>
    </xdr:from>
    <xdr:ext cx="184731" cy="264560"/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F5387C04-698B-41E0-B2B0-3DBDDE657BF9}"/>
            </a:ext>
          </a:extLst>
        </xdr:cNvPr>
        <xdr:cNvSpPr txBox="1"/>
      </xdr:nvSpPr>
      <xdr:spPr>
        <a:xfrm>
          <a:off x="438150" y="575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179</xdr:row>
      <xdr:rowOff>19050</xdr:rowOff>
    </xdr:from>
    <xdr:ext cx="184731" cy="264560"/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F13699DF-02E9-4034-B421-32617A5E328C}"/>
            </a:ext>
          </a:extLst>
        </xdr:cNvPr>
        <xdr:cNvSpPr txBox="1"/>
      </xdr:nvSpPr>
      <xdr:spPr>
        <a:xfrm>
          <a:off x="438150" y="3558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179</xdr:row>
      <xdr:rowOff>19050</xdr:rowOff>
    </xdr:from>
    <xdr:ext cx="184731" cy="264560"/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A9814560-2A71-4081-B894-5825DC13C641}"/>
            </a:ext>
          </a:extLst>
        </xdr:cNvPr>
        <xdr:cNvSpPr txBox="1"/>
      </xdr:nvSpPr>
      <xdr:spPr>
        <a:xfrm>
          <a:off x="438150" y="3558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170</xdr:row>
      <xdr:rowOff>19050</xdr:rowOff>
    </xdr:from>
    <xdr:ext cx="184731" cy="264560"/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B5468860-2851-42DE-B525-76E27C546543}"/>
            </a:ext>
          </a:extLst>
        </xdr:cNvPr>
        <xdr:cNvSpPr txBox="1"/>
      </xdr:nvSpPr>
      <xdr:spPr>
        <a:xfrm>
          <a:off x="438150" y="3387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180</xdr:row>
      <xdr:rowOff>19050</xdr:rowOff>
    </xdr:from>
    <xdr:ext cx="184731" cy="264560"/>
    <xdr:sp macro="" textlink="">
      <xdr:nvSpPr>
        <xdr:cNvPr id="30" name="CuadroTexto 29">
          <a:extLst>
            <a:ext uri="{FF2B5EF4-FFF2-40B4-BE49-F238E27FC236}">
              <a16:creationId xmlns:a16="http://schemas.microsoft.com/office/drawing/2014/main" id="{CEBFB17C-2158-45D6-AE56-302EA4B5A6EE}"/>
            </a:ext>
          </a:extLst>
        </xdr:cNvPr>
        <xdr:cNvSpPr txBox="1"/>
      </xdr:nvSpPr>
      <xdr:spPr>
        <a:xfrm>
          <a:off x="438150" y="3577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180</xdr:row>
      <xdr:rowOff>19050</xdr:rowOff>
    </xdr:from>
    <xdr:ext cx="184731" cy="264560"/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3174BFF1-ED5B-469A-81FB-8307C89F13B8}"/>
            </a:ext>
          </a:extLst>
        </xdr:cNvPr>
        <xdr:cNvSpPr txBox="1"/>
      </xdr:nvSpPr>
      <xdr:spPr>
        <a:xfrm>
          <a:off x="438150" y="3577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32</xdr:row>
      <xdr:rowOff>19050</xdr:rowOff>
    </xdr:from>
    <xdr:ext cx="184731" cy="264560"/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CE6816FC-D634-4FD0-AEFA-3F9DFEE3D7F9}"/>
            </a:ext>
          </a:extLst>
        </xdr:cNvPr>
        <xdr:cNvSpPr txBox="1"/>
      </xdr:nvSpPr>
      <xdr:spPr>
        <a:xfrm>
          <a:off x="438150" y="575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32</xdr:row>
      <xdr:rowOff>19050</xdr:rowOff>
    </xdr:from>
    <xdr:ext cx="184731" cy="264560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F29C11A1-01AF-497B-884B-5A9F0E833C07}"/>
            </a:ext>
          </a:extLst>
        </xdr:cNvPr>
        <xdr:cNvSpPr txBox="1"/>
      </xdr:nvSpPr>
      <xdr:spPr>
        <a:xfrm>
          <a:off x="438150" y="575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32</xdr:row>
      <xdr:rowOff>19050</xdr:rowOff>
    </xdr:from>
    <xdr:ext cx="184731" cy="264560"/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9F309FBD-D0A2-4C4E-83C9-6C8C0E49769F}"/>
            </a:ext>
          </a:extLst>
        </xdr:cNvPr>
        <xdr:cNvSpPr txBox="1"/>
      </xdr:nvSpPr>
      <xdr:spPr>
        <a:xfrm>
          <a:off x="438150" y="575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170</xdr:row>
      <xdr:rowOff>19050</xdr:rowOff>
    </xdr:from>
    <xdr:ext cx="184731" cy="264560"/>
    <xdr:sp macro="" textlink="">
      <xdr:nvSpPr>
        <xdr:cNvPr id="35" name="CuadroTexto 34">
          <a:extLst>
            <a:ext uri="{FF2B5EF4-FFF2-40B4-BE49-F238E27FC236}">
              <a16:creationId xmlns:a16="http://schemas.microsoft.com/office/drawing/2014/main" id="{BCA40537-BDF4-46F9-AD60-AC930647C3D7}"/>
            </a:ext>
          </a:extLst>
        </xdr:cNvPr>
        <xdr:cNvSpPr txBox="1"/>
      </xdr:nvSpPr>
      <xdr:spPr>
        <a:xfrm>
          <a:off x="438150" y="3387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179</xdr:row>
      <xdr:rowOff>19050</xdr:rowOff>
    </xdr:from>
    <xdr:ext cx="184731" cy="264560"/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7280B9E0-344C-4625-ACCB-771D6BA5D796}"/>
            </a:ext>
          </a:extLst>
        </xdr:cNvPr>
        <xdr:cNvSpPr txBox="1"/>
      </xdr:nvSpPr>
      <xdr:spPr>
        <a:xfrm>
          <a:off x="438150" y="3558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179</xdr:row>
      <xdr:rowOff>19050</xdr:rowOff>
    </xdr:from>
    <xdr:ext cx="184731" cy="264560"/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FC295434-5092-415B-BCF5-208C2106E15C}"/>
            </a:ext>
          </a:extLst>
        </xdr:cNvPr>
        <xdr:cNvSpPr txBox="1"/>
      </xdr:nvSpPr>
      <xdr:spPr>
        <a:xfrm>
          <a:off x="438150" y="3558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32</xdr:row>
      <xdr:rowOff>19050</xdr:rowOff>
    </xdr:from>
    <xdr:ext cx="184731" cy="264560"/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B729698B-737E-480C-B1ED-4246C37D3FEC}"/>
            </a:ext>
          </a:extLst>
        </xdr:cNvPr>
        <xdr:cNvSpPr txBox="1"/>
      </xdr:nvSpPr>
      <xdr:spPr>
        <a:xfrm>
          <a:off x="438150" y="575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32</xdr:row>
      <xdr:rowOff>19050</xdr:rowOff>
    </xdr:from>
    <xdr:ext cx="184731" cy="264560"/>
    <xdr:sp macro="" textlink="">
      <xdr:nvSpPr>
        <xdr:cNvPr id="39" name="CuadroTexto 38">
          <a:extLst>
            <a:ext uri="{FF2B5EF4-FFF2-40B4-BE49-F238E27FC236}">
              <a16:creationId xmlns:a16="http://schemas.microsoft.com/office/drawing/2014/main" id="{5C9F6003-D695-4C37-A4CE-9CDB10AF890E}"/>
            </a:ext>
          </a:extLst>
        </xdr:cNvPr>
        <xdr:cNvSpPr txBox="1"/>
      </xdr:nvSpPr>
      <xdr:spPr>
        <a:xfrm>
          <a:off x="438150" y="575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32</xdr:row>
      <xdr:rowOff>19050</xdr:rowOff>
    </xdr:from>
    <xdr:ext cx="184731" cy="264560"/>
    <xdr:sp macro="" textlink="">
      <xdr:nvSpPr>
        <xdr:cNvPr id="40" name="CuadroTexto 39">
          <a:extLst>
            <a:ext uri="{FF2B5EF4-FFF2-40B4-BE49-F238E27FC236}">
              <a16:creationId xmlns:a16="http://schemas.microsoft.com/office/drawing/2014/main" id="{0A482B91-36AD-4BB5-9DC0-79EA277DE556}"/>
            </a:ext>
          </a:extLst>
        </xdr:cNvPr>
        <xdr:cNvSpPr txBox="1"/>
      </xdr:nvSpPr>
      <xdr:spPr>
        <a:xfrm>
          <a:off x="438150" y="575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32</xdr:row>
      <xdr:rowOff>19050</xdr:rowOff>
    </xdr:from>
    <xdr:ext cx="184731" cy="264560"/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83B8C810-B343-4B3C-A9AE-60D86F3E74C9}"/>
            </a:ext>
          </a:extLst>
        </xdr:cNvPr>
        <xdr:cNvSpPr txBox="1"/>
      </xdr:nvSpPr>
      <xdr:spPr>
        <a:xfrm>
          <a:off x="438150" y="575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179</xdr:row>
      <xdr:rowOff>19050</xdr:rowOff>
    </xdr:from>
    <xdr:ext cx="184731" cy="264560"/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095D48ED-483D-473F-9AAB-397CD958E6D1}"/>
            </a:ext>
          </a:extLst>
        </xdr:cNvPr>
        <xdr:cNvSpPr txBox="1"/>
      </xdr:nvSpPr>
      <xdr:spPr>
        <a:xfrm>
          <a:off x="438150" y="3543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179</xdr:row>
      <xdr:rowOff>19050</xdr:rowOff>
    </xdr:from>
    <xdr:ext cx="184731" cy="264560"/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95A36A91-6772-4BD2-A217-EAC60EAD9058}"/>
            </a:ext>
          </a:extLst>
        </xdr:cNvPr>
        <xdr:cNvSpPr txBox="1"/>
      </xdr:nvSpPr>
      <xdr:spPr>
        <a:xfrm>
          <a:off x="438150" y="3543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170</xdr:row>
      <xdr:rowOff>19050</xdr:rowOff>
    </xdr:from>
    <xdr:ext cx="184731" cy="264560"/>
    <xdr:sp macro="" textlink="">
      <xdr:nvSpPr>
        <xdr:cNvPr id="44" name="CuadroTexto 43">
          <a:extLst>
            <a:ext uri="{FF2B5EF4-FFF2-40B4-BE49-F238E27FC236}">
              <a16:creationId xmlns:a16="http://schemas.microsoft.com/office/drawing/2014/main" id="{24DAEA29-5D9D-4476-9BBC-3FACE4DD0BEF}"/>
            </a:ext>
          </a:extLst>
        </xdr:cNvPr>
        <xdr:cNvSpPr txBox="1"/>
      </xdr:nvSpPr>
      <xdr:spPr>
        <a:xfrm>
          <a:off x="438150" y="3371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180</xdr:row>
      <xdr:rowOff>19050</xdr:rowOff>
    </xdr:from>
    <xdr:ext cx="184731" cy="264560"/>
    <xdr:sp macro="" textlink="">
      <xdr:nvSpPr>
        <xdr:cNvPr id="45" name="CuadroTexto 44">
          <a:extLst>
            <a:ext uri="{FF2B5EF4-FFF2-40B4-BE49-F238E27FC236}">
              <a16:creationId xmlns:a16="http://schemas.microsoft.com/office/drawing/2014/main" id="{AD891BE7-4E50-4733-A286-77198D6DCD8C}"/>
            </a:ext>
          </a:extLst>
        </xdr:cNvPr>
        <xdr:cNvSpPr txBox="1"/>
      </xdr:nvSpPr>
      <xdr:spPr>
        <a:xfrm>
          <a:off x="438150" y="3562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180</xdr:row>
      <xdr:rowOff>19050</xdr:rowOff>
    </xdr:from>
    <xdr:ext cx="184731" cy="264560"/>
    <xdr:sp macro="" textlink="">
      <xdr:nvSpPr>
        <xdr:cNvPr id="46" name="CuadroTexto 45">
          <a:extLst>
            <a:ext uri="{FF2B5EF4-FFF2-40B4-BE49-F238E27FC236}">
              <a16:creationId xmlns:a16="http://schemas.microsoft.com/office/drawing/2014/main" id="{52054D69-240A-4A59-ADC0-BDE9D9EAF59A}"/>
            </a:ext>
          </a:extLst>
        </xdr:cNvPr>
        <xdr:cNvSpPr txBox="1"/>
      </xdr:nvSpPr>
      <xdr:spPr>
        <a:xfrm>
          <a:off x="438150" y="3562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170</xdr:row>
      <xdr:rowOff>19050</xdr:rowOff>
    </xdr:from>
    <xdr:ext cx="184731" cy="264560"/>
    <xdr:sp macro="" textlink="">
      <xdr:nvSpPr>
        <xdr:cNvPr id="47" name="CuadroTexto 46">
          <a:extLst>
            <a:ext uri="{FF2B5EF4-FFF2-40B4-BE49-F238E27FC236}">
              <a16:creationId xmlns:a16="http://schemas.microsoft.com/office/drawing/2014/main" id="{6CD23C26-65BD-4F31-BFCA-449877CAC601}"/>
            </a:ext>
          </a:extLst>
        </xdr:cNvPr>
        <xdr:cNvSpPr txBox="1"/>
      </xdr:nvSpPr>
      <xdr:spPr>
        <a:xfrm>
          <a:off x="438150" y="3371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179</xdr:row>
      <xdr:rowOff>19050</xdr:rowOff>
    </xdr:from>
    <xdr:ext cx="184731" cy="264560"/>
    <xdr:sp macro="" textlink="">
      <xdr:nvSpPr>
        <xdr:cNvPr id="48" name="CuadroTexto 47">
          <a:extLst>
            <a:ext uri="{FF2B5EF4-FFF2-40B4-BE49-F238E27FC236}">
              <a16:creationId xmlns:a16="http://schemas.microsoft.com/office/drawing/2014/main" id="{F6FC5FBB-903D-4900-A669-D42ED770C0F6}"/>
            </a:ext>
          </a:extLst>
        </xdr:cNvPr>
        <xdr:cNvSpPr txBox="1"/>
      </xdr:nvSpPr>
      <xdr:spPr>
        <a:xfrm>
          <a:off x="438150" y="3543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179</xdr:row>
      <xdr:rowOff>19050</xdr:rowOff>
    </xdr:from>
    <xdr:ext cx="184731" cy="264560"/>
    <xdr:sp macro="" textlink="">
      <xdr:nvSpPr>
        <xdr:cNvPr id="49" name="CuadroTexto 48">
          <a:extLst>
            <a:ext uri="{FF2B5EF4-FFF2-40B4-BE49-F238E27FC236}">
              <a16:creationId xmlns:a16="http://schemas.microsoft.com/office/drawing/2014/main" id="{8738A81F-B482-4D59-91DC-545FFCB5DFBC}"/>
            </a:ext>
          </a:extLst>
        </xdr:cNvPr>
        <xdr:cNvSpPr txBox="1"/>
      </xdr:nvSpPr>
      <xdr:spPr>
        <a:xfrm>
          <a:off x="438150" y="3543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179</xdr:row>
      <xdr:rowOff>19050</xdr:rowOff>
    </xdr:from>
    <xdr:ext cx="184731" cy="264560"/>
    <xdr:sp macro="" textlink="">
      <xdr:nvSpPr>
        <xdr:cNvPr id="50" name="CuadroTexto 49">
          <a:extLst>
            <a:ext uri="{FF2B5EF4-FFF2-40B4-BE49-F238E27FC236}">
              <a16:creationId xmlns:a16="http://schemas.microsoft.com/office/drawing/2014/main" id="{4D243441-D810-47C0-AFF3-071B885BBBCF}"/>
            </a:ext>
          </a:extLst>
        </xdr:cNvPr>
        <xdr:cNvSpPr txBox="1"/>
      </xdr:nvSpPr>
      <xdr:spPr>
        <a:xfrm>
          <a:off x="438150" y="3543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179</xdr:row>
      <xdr:rowOff>19050</xdr:rowOff>
    </xdr:from>
    <xdr:ext cx="184731" cy="264560"/>
    <xdr:sp macro="" textlink="">
      <xdr:nvSpPr>
        <xdr:cNvPr id="51" name="CuadroTexto 50">
          <a:extLst>
            <a:ext uri="{FF2B5EF4-FFF2-40B4-BE49-F238E27FC236}">
              <a16:creationId xmlns:a16="http://schemas.microsoft.com/office/drawing/2014/main" id="{CF164A95-D9F4-4190-B921-B1481B8EA47E}"/>
            </a:ext>
          </a:extLst>
        </xdr:cNvPr>
        <xdr:cNvSpPr txBox="1"/>
      </xdr:nvSpPr>
      <xdr:spPr>
        <a:xfrm>
          <a:off x="438150" y="3543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179</xdr:row>
      <xdr:rowOff>19050</xdr:rowOff>
    </xdr:from>
    <xdr:ext cx="184731" cy="264560"/>
    <xdr:sp macro="" textlink="">
      <xdr:nvSpPr>
        <xdr:cNvPr id="52" name="CuadroTexto 51">
          <a:extLst>
            <a:ext uri="{FF2B5EF4-FFF2-40B4-BE49-F238E27FC236}">
              <a16:creationId xmlns:a16="http://schemas.microsoft.com/office/drawing/2014/main" id="{DBBA7201-EF5E-4F2A-9792-9C1AD8B2831C}"/>
            </a:ext>
          </a:extLst>
        </xdr:cNvPr>
        <xdr:cNvSpPr txBox="1"/>
      </xdr:nvSpPr>
      <xdr:spPr>
        <a:xfrm>
          <a:off x="438150" y="3543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179</xdr:row>
      <xdr:rowOff>19050</xdr:rowOff>
    </xdr:from>
    <xdr:ext cx="184731" cy="264560"/>
    <xdr:sp macro="" textlink="">
      <xdr:nvSpPr>
        <xdr:cNvPr id="53" name="CuadroTexto 52">
          <a:extLst>
            <a:ext uri="{FF2B5EF4-FFF2-40B4-BE49-F238E27FC236}">
              <a16:creationId xmlns:a16="http://schemas.microsoft.com/office/drawing/2014/main" id="{9790874B-9529-4699-8CCB-D6FBD265D716}"/>
            </a:ext>
          </a:extLst>
        </xdr:cNvPr>
        <xdr:cNvSpPr txBox="1"/>
      </xdr:nvSpPr>
      <xdr:spPr>
        <a:xfrm>
          <a:off x="438150" y="3543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32</xdr:row>
      <xdr:rowOff>19050</xdr:rowOff>
    </xdr:from>
    <xdr:ext cx="184731" cy="264560"/>
    <xdr:sp macro="" textlink="">
      <xdr:nvSpPr>
        <xdr:cNvPr id="63" name="CuadroTexto 62">
          <a:extLst>
            <a:ext uri="{FF2B5EF4-FFF2-40B4-BE49-F238E27FC236}">
              <a16:creationId xmlns:a16="http://schemas.microsoft.com/office/drawing/2014/main" id="{A644BAF9-7045-4A11-89FF-E360392CA76C}"/>
            </a:ext>
          </a:extLst>
        </xdr:cNvPr>
        <xdr:cNvSpPr txBox="1"/>
      </xdr:nvSpPr>
      <xdr:spPr>
        <a:xfrm>
          <a:off x="438150" y="575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32</xdr:row>
      <xdr:rowOff>19050</xdr:rowOff>
    </xdr:from>
    <xdr:ext cx="184731" cy="264560"/>
    <xdr:sp macro="" textlink="">
      <xdr:nvSpPr>
        <xdr:cNvPr id="64" name="CuadroTexto 63">
          <a:extLst>
            <a:ext uri="{FF2B5EF4-FFF2-40B4-BE49-F238E27FC236}">
              <a16:creationId xmlns:a16="http://schemas.microsoft.com/office/drawing/2014/main" id="{79489E1A-23C4-4B11-BE47-B6CB4BD8790A}"/>
            </a:ext>
          </a:extLst>
        </xdr:cNvPr>
        <xdr:cNvSpPr txBox="1"/>
      </xdr:nvSpPr>
      <xdr:spPr>
        <a:xfrm>
          <a:off x="438150" y="575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32</xdr:row>
      <xdr:rowOff>19050</xdr:rowOff>
    </xdr:from>
    <xdr:ext cx="184731" cy="264560"/>
    <xdr:sp macro="" textlink="">
      <xdr:nvSpPr>
        <xdr:cNvPr id="65" name="CuadroTexto 64">
          <a:extLst>
            <a:ext uri="{FF2B5EF4-FFF2-40B4-BE49-F238E27FC236}">
              <a16:creationId xmlns:a16="http://schemas.microsoft.com/office/drawing/2014/main" id="{6C0E80A4-6C5C-475A-8102-4902EB7BD2FA}"/>
            </a:ext>
          </a:extLst>
        </xdr:cNvPr>
        <xdr:cNvSpPr txBox="1"/>
      </xdr:nvSpPr>
      <xdr:spPr>
        <a:xfrm>
          <a:off x="438150" y="575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32</xdr:row>
      <xdr:rowOff>19050</xdr:rowOff>
    </xdr:from>
    <xdr:ext cx="184731" cy="264560"/>
    <xdr:sp macro="" textlink="">
      <xdr:nvSpPr>
        <xdr:cNvPr id="66" name="CuadroTexto 65">
          <a:extLst>
            <a:ext uri="{FF2B5EF4-FFF2-40B4-BE49-F238E27FC236}">
              <a16:creationId xmlns:a16="http://schemas.microsoft.com/office/drawing/2014/main" id="{6EF6B92C-1240-408A-BAE9-71E2639994EB}"/>
            </a:ext>
          </a:extLst>
        </xdr:cNvPr>
        <xdr:cNvSpPr txBox="1"/>
      </xdr:nvSpPr>
      <xdr:spPr>
        <a:xfrm>
          <a:off x="438150" y="575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32</xdr:row>
      <xdr:rowOff>19050</xdr:rowOff>
    </xdr:from>
    <xdr:ext cx="184731" cy="264560"/>
    <xdr:sp macro="" textlink="">
      <xdr:nvSpPr>
        <xdr:cNvPr id="67" name="CuadroTexto 66">
          <a:extLst>
            <a:ext uri="{FF2B5EF4-FFF2-40B4-BE49-F238E27FC236}">
              <a16:creationId xmlns:a16="http://schemas.microsoft.com/office/drawing/2014/main" id="{B08CC153-F420-4E79-99C7-3CA6916FB95A}"/>
            </a:ext>
          </a:extLst>
        </xdr:cNvPr>
        <xdr:cNvSpPr txBox="1"/>
      </xdr:nvSpPr>
      <xdr:spPr>
        <a:xfrm>
          <a:off x="438150" y="575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32</xdr:row>
      <xdr:rowOff>19050</xdr:rowOff>
    </xdr:from>
    <xdr:ext cx="184731" cy="264560"/>
    <xdr:sp macro="" textlink="">
      <xdr:nvSpPr>
        <xdr:cNvPr id="68" name="CuadroTexto 67">
          <a:extLst>
            <a:ext uri="{FF2B5EF4-FFF2-40B4-BE49-F238E27FC236}">
              <a16:creationId xmlns:a16="http://schemas.microsoft.com/office/drawing/2014/main" id="{BF65EA45-7E1B-4250-9044-A293B9717643}"/>
            </a:ext>
          </a:extLst>
        </xdr:cNvPr>
        <xdr:cNvSpPr txBox="1"/>
      </xdr:nvSpPr>
      <xdr:spPr>
        <a:xfrm>
          <a:off x="438150" y="575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32</xdr:row>
      <xdr:rowOff>19050</xdr:rowOff>
    </xdr:from>
    <xdr:ext cx="184731" cy="264560"/>
    <xdr:sp macro="" textlink="">
      <xdr:nvSpPr>
        <xdr:cNvPr id="69" name="CuadroTexto 68">
          <a:extLst>
            <a:ext uri="{FF2B5EF4-FFF2-40B4-BE49-F238E27FC236}">
              <a16:creationId xmlns:a16="http://schemas.microsoft.com/office/drawing/2014/main" id="{D52119B0-8C13-4C11-A94B-E369FDD8A561}"/>
            </a:ext>
          </a:extLst>
        </xdr:cNvPr>
        <xdr:cNvSpPr txBox="1"/>
      </xdr:nvSpPr>
      <xdr:spPr>
        <a:xfrm>
          <a:off x="438150" y="575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32</xdr:row>
      <xdr:rowOff>19050</xdr:rowOff>
    </xdr:from>
    <xdr:ext cx="184731" cy="264560"/>
    <xdr:sp macro="" textlink="">
      <xdr:nvSpPr>
        <xdr:cNvPr id="70" name="CuadroTexto 69">
          <a:extLst>
            <a:ext uri="{FF2B5EF4-FFF2-40B4-BE49-F238E27FC236}">
              <a16:creationId xmlns:a16="http://schemas.microsoft.com/office/drawing/2014/main" id="{31FFF144-EE9B-4218-A255-32C0230DB166}"/>
            </a:ext>
          </a:extLst>
        </xdr:cNvPr>
        <xdr:cNvSpPr txBox="1"/>
      </xdr:nvSpPr>
      <xdr:spPr>
        <a:xfrm>
          <a:off x="438150" y="575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179</xdr:row>
      <xdr:rowOff>19050</xdr:rowOff>
    </xdr:from>
    <xdr:ext cx="184731" cy="264560"/>
    <xdr:sp macro="" textlink="">
      <xdr:nvSpPr>
        <xdr:cNvPr id="71" name="CuadroTexto 70">
          <a:extLst>
            <a:ext uri="{FF2B5EF4-FFF2-40B4-BE49-F238E27FC236}">
              <a16:creationId xmlns:a16="http://schemas.microsoft.com/office/drawing/2014/main" id="{3B93B3FD-6DFB-41B6-82CD-5BF410792DD5}"/>
            </a:ext>
          </a:extLst>
        </xdr:cNvPr>
        <xdr:cNvSpPr txBox="1"/>
      </xdr:nvSpPr>
      <xdr:spPr>
        <a:xfrm>
          <a:off x="438150" y="3554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179</xdr:row>
      <xdr:rowOff>19050</xdr:rowOff>
    </xdr:from>
    <xdr:ext cx="184731" cy="264560"/>
    <xdr:sp macro="" textlink="">
      <xdr:nvSpPr>
        <xdr:cNvPr id="72" name="CuadroTexto 71">
          <a:extLst>
            <a:ext uri="{FF2B5EF4-FFF2-40B4-BE49-F238E27FC236}">
              <a16:creationId xmlns:a16="http://schemas.microsoft.com/office/drawing/2014/main" id="{E89ED502-53F9-4D01-968B-71A572E704C3}"/>
            </a:ext>
          </a:extLst>
        </xdr:cNvPr>
        <xdr:cNvSpPr txBox="1"/>
      </xdr:nvSpPr>
      <xdr:spPr>
        <a:xfrm>
          <a:off x="438150" y="3554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170</xdr:row>
      <xdr:rowOff>19050</xdr:rowOff>
    </xdr:from>
    <xdr:ext cx="184731" cy="264560"/>
    <xdr:sp macro="" textlink="">
      <xdr:nvSpPr>
        <xdr:cNvPr id="73" name="CuadroTexto 72">
          <a:extLst>
            <a:ext uri="{FF2B5EF4-FFF2-40B4-BE49-F238E27FC236}">
              <a16:creationId xmlns:a16="http://schemas.microsoft.com/office/drawing/2014/main" id="{36C6BD09-6AB2-47EA-919E-AB1B965F1AE0}"/>
            </a:ext>
          </a:extLst>
        </xdr:cNvPr>
        <xdr:cNvSpPr txBox="1"/>
      </xdr:nvSpPr>
      <xdr:spPr>
        <a:xfrm>
          <a:off x="438150" y="3383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180</xdr:row>
      <xdr:rowOff>19050</xdr:rowOff>
    </xdr:from>
    <xdr:ext cx="184731" cy="264560"/>
    <xdr:sp macro="" textlink="">
      <xdr:nvSpPr>
        <xdr:cNvPr id="74" name="CuadroTexto 73">
          <a:extLst>
            <a:ext uri="{FF2B5EF4-FFF2-40B4-BE49-F238E27FC236}">
              <a16:creationId xmlns:a16="http://schemas.microsoft.com/office/drawing/2014/main" id="{1E3DCC26-439F-4FE9-BFCA-75C8A39D3100}"/>
            </a:ext>
          </a:extLst>
        </xdr:cNvPr>
        <xdr:cNvSpPr txBox="1"/>
      </xdr:nvSpPr>
      <xdr:spPr>
        <a:xfrm>
          <a:off x="438150" y="3573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180</xdr:row>
      <xdr:rowOff>19050</xdr:rowOff>
    </xdr:from>
    <xdr:ext cx="184731" cy="264560"/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6BAD53AC-076F-4AF7-8BA2-B57C51DFCEB8}"/>
            </a:ext>
          </a:extLst>
        </xdr:cNvPr>
        <xdr:cNvSpPr txBox="1"/>
      </xdr:nvSpPr>
      <xdr:spPr>
        <a:xfrm>
          <a:off x="438150" y="3573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170</xdr:row>
      <xdr:rowOff>19050</xdr:rowOff>
    </xdr:from>
    <xdr:ext cx="184731" cy="264560"/>
    <xdr:sp macro="" textlink="">
      <xdr:nvSpPr>
        <xdr:cNvPr id="76" name="CuadroTexto 75">
          <a:extLst>
            <a:ext uri="{FF2B5EF4-FFF2-40B4-BE49-F238E27FC236}">
              <a16:creationId xmlns:a16="http://schemas.microsoft.com/office/drawing/2014/main" id="{6BBA5D1A-0734-4142-9063-F32ED5575A7C}"/>
            </a:ext>
          </a:extLst>
        </xdr:cNvPr>
        <xdr:cNvSpPr txBox="1"/>
      </xdr:nvSpPr>
      <xdr:spPr>
        <a:xfrm>
          <a:off x="438150" y="3383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179</xdr:row>
      <xdr:rowOff>19050</xdr:rowOff>
    </xdr:from>
    <xdr:ext cx="184731" cy="264560"/>
    <xdr:sp macro="" textlink="">
      <xdr:nvSpPr>
        <xdr:cNvPr id="77" name="CuadroTexto 76">
          <a:extLst>
            <a:ext uri="{FF2B5EF4-FFF2-40B4-BE49-F238E27FC236}">
              <a16:creationId xmlns:a16="http://schemas.microsoft.com/office/drawing/2014/main" id="{E2CD6DB7-7C8A-48F6-92C7-2123B4CA8E76}"/>
            </a:ext>
          </a:extLst>
        </xdr:cNvPr>
        <xdr:cNvSpPr txBox="1"/>
      </xdr:nvSpPr>
      <xdr:spPr>
        <a:xfrm>
          <a:off x="438150" y="3554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179</xdr:row>
      <xdr:rowOff>19050</xdr:rowOff>
    </xdr:from>
    <xdr:ext cx="184731" cy="264560"/>
    <xdr:sp macro="" textlink="">
      <xdr:nvSpPr>
        <xdr:cNvPr id="78" name="CuadroTexto 77">
          <a:extLst>
            <a:ext uri="{FF2B5EF4-FFF2-40B4-BE49-F238E27FC236}">
              <a16:creationId xmlns:a16="http://schemas.microsoft.com/office/drawing/2014/main" id="{2EA10C78-07C7-46D5-9729-2291BC1B369A}"/>
            </a:ext>
          </a:extLst>
        </xdr:cNvPr>
        <xdr:cNvSpPr txBox="1"/>
      </xdr:nvSpPr>
      <xdr:spPr>
        <a:xfrm>
          <a:off x="438150" y="3554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179</xdr:row>
      <xdr:rowOff>19050</xdr:rowOff>
    </xdr:from>
    <xdr:ext cx="184731" cy="264560"/>
    <xdr:sp macro="" textlink="">
      <xdr:nvSpPr>
        <xdr:cNvPr id="79" name="CuadroTexto 78">
          <a:extLst>
            <a:ext uri="{FF2B5EF4-FFF2-40B4-BE49-F238E27FC236}">
              <a16:creationId xmlns:a16="http://schemas.microsoft.com/office/drawing/2014/main" id="{E6CDC7DA-FBAA-4171-8D80-22E040631174}"/>
            </a:ext>
          </a:extLst>
        </xdr:cNvPr>
        <xdr:cNvSpPr txBox="1"/>
      </xdr:nvSpPr>
      <xdr:spPr>
        <a:xfrm>
          <a:off x="438150" y="3554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179</xdr:row>
      <xdr:rowOff>19050</xdr:rowOff>
    </xdr:from>
    <xdr:ext cx="184731" cy="264560"/>
    <xdr:sp macro="" textlink="">
      <xdr:nvSpPr>
        <xdr:cNvPr id="80" name="CuadroTexto 79">
          <a:extLst>
            <a:ext uri="{FF2B5EF4-FFF2-40B4-BE49-F238E27FC236}">
              <a16:creationId xmlns:a16="http://schemas.microsoft.com/office/drawing/2014/main" id="{3DB6A408-E5F0-4210-BC1A-3F2B23E06870}"/>
            </a:ext>
          </a:extLst>
        </xdr:cNvPr>
        <xdr:cNvSpPr txBox="1"/>
      </xdr:nvSpPr>
      <xdr:spPr>
        <a:xfrm>
          <a:off x="438150" y="3554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170</xdr:row>
      <xdr:rowOff>19050</xdr:rowOff>
    </xdr:from>
    <xdr:ext cx="184731" cy="264560"/>
    <xdr:sp macro="" textlink="">
      <xdr:nvSpPr>
        <xdr:cNvPr id="81" name="CuadroTexto 80">
          <a:extLst>
            <a:ext uri="{FF2B5EF4-FFF2-40B4-BE49-F238E27FC236}">
              <a16:creationId xmlns:a16="http://schemas.microsoft.com/office/drawing/2014/main" id="{0E6CCE97-5C9B-497E-A304-415FB9231FC4}"/>
            </a:ext>
          </a:extLst>
        </xdr:cNvPr>
        <xdr:cNvSpPr txBox="1"/>
      </xdr:nvSpPr>
      <xdr:spPr>
        <a:xfrm>
          <a:off x="438150" y="3383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180</xdr:row>
      <xdr:rowOff>19050</xdr:rowOff>
    </xdr:from>
    <xdr:ext cx="184731" cy="264560"/>
    <xdr:sp macro="" textlink="">
      <xdr:nvSpPr>
        <xdr:cNvPr id="82" name="CuadroTexto 81">
          <a:extLst>
            <a:ext uri="{FF2B5EF4-FFF2-40B4-BE49-F238E27FC236}">
              <a16:creationId xmlns:a16="http://schemas.microsoft.com/office/drawing/2014/main" id="{D23A500C-B130-4715-9AF0-3B21B4CCE8F2}"/>
            </a:ext>
          </a:extLst>
        </xdr:cNvPr>
        <xdr:cNvSpPr txBox="1"/>
      </xdr:nvSpPr>
      <xdr:spPr>
        <a:xfrm>
          <a:off x="438150" y="3573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180</xdr:row>
      <xdr:rowOff>19050</xdr:rowOff>
    </xdr:from>
    <xdr:ext cx="184731" cy="264560"/>
    <xdr:sp macro="" textlink="">
      <xdr:nvSpPr>
        <xdr:cNvPr id="83" name="CuadroTexto 82">
          <a:extLst>
            <a:ext uri="{FF2B5EF4-FFF2-40B4-BE49-F238E27FC236}">
              <a16:creationId xmlns:a16="http://schemas.microsoft.com/office/drawing/2014/main" id="{F0673F8E-F5FA-4A17-8023-73BB447BBF6B}"/>
            </a:ext>
          </a:extLst>
        </xdr:cNvPr>
        <xdr:cNvSpPr txBox="1"/>
      </xdr:nvSpPr>
      <xdr:spPr>
        <a:xfrm>
          <a:off x="438150" y="3573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170</xdr:row>
      <xdr:rowOff>19050</xdr:rowOff>
    </xdr:from>
    <xdr:ext cx="184731" cy="264560"/>
    <xdr:sp macro="" textlink="">
      <xdr:nvSpPr>
        <xdr:cNvPr id="84" name="CuadroTexto 83">
          <a:extLst>
            <a:ext uri="{FF2B5EF4-FFF2-40B4-BE49-F238E27FC236}">
              <a16:creationId xmlns:a16="http://schemas.microsoft.com/office/drawing/2014/main" id="{D92A7861-E8C1-4615-8506-C34A87833097}"/>
            </a:ext>
          </a:extLst>
        </xdr:cNvPr>
        <xdr:cNvSpPr txBox="1"/>
      </xdr:nvSpPr>
      <xdr:spPr>
        <a:xfrm>
          <a:off x="438150" y="3383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179</xdr:row>
      <xdr:rowOff>19050</xdr:rowOff>
    </xdr:from>
    <xdr:ext cx="184731" cy="264560"/>
    <xdr:sp macro="" textlink="">
      <xdr:nvSpPr>
        <xdr:cNvPr id="85" name="CuadroTexto 84">
          <a:extLst>
            <a:ext uri="{FF2B5EF4-FFF2-40B4-BE49-F238E27FC236}">
              <a16:creationId xmlns:a16="http://schemas.microsoft.com/office/drawing/2014/main" id="{DFC09276-807D-4B81-9EC2-BEFEBC0B308E}"/>
            </a:ext>
          </a:extLst>
        </xdr:cNvPr>
        <xdr:cNvSpPr txBox="1"/>
      </xdr:nvSpPr>
      <xdr:spPr>
        <a:xfrm>
          <a:off x="438150" y="3554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179</xdr:row>
      <xdr:rowOff>19050</xdr:rowOff>
    </xdr:from>
    <xdr:ext cx="184731" cy="264560"/>
    <xdr:sp macro="" textlink="">
      <xdr:nvSpPr>
        <xdr:cNvPr id="86" name="CuadroTexto 85">
          <a:extLst>
            <a:ext uri="{FF2B5EF4-FFF2-40B4-BE49-F238E27FC236}">
              <a16:creationId xmlns:a16="http://schemas.microsoft.com/office/drawing/2014/main" id="{3FB71844-60D8-49BE-B1D4-CFC55A494B15}"/>
            </a:ext>
          </a:extLst>
        </xdr:cNvPr>
        <xdr:cNvSpPr txBox="1"/>
      </xdr:nvSpPr>
      <xdr:spPr>
        <a:xfrm>
          <a:off x="438150" y="3554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179</xdr:row>
      <xdr:rowOff>19050</xdr:rowOff>
    </xdr:from>
    <xdr:ext cx="184731" cy="264560"/>
    <xdr:sp macro="" textlink="">
      <xdr:nvSpPr>
        <xdr:cNvPr id="87" name="CuadroTexto 86">
          <a:extLst>
            <a:ext uri="{FF2B5EF4-FFF2-40B4-BE49-F238E27FC236}">
              <a16:creationId xmlns:a16="http://schemas.microsoft.com/office/drawing/2014/main" id="{345484EB-76A6-4706-AC34-C2CEF714F280}"/>
            </a:ext>
          </a:extLst>
        </xdr:cNvPr>
        <xdr:cNvSpPr txBox="1"/>
      </xdr:nvSpPr>
      <xdr:spPr>
        <a:xfrm>
          <a:off x="438150" y="3554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179</xdr:row>
      <xdr:rowOff>19050</xdr:rowOff>
    </xdr:from>
    <xdr:ext cx="184731" cy="264560"/>
    <xdr:sp macro="" textlink="">
      <xdr:nvSpPr>
        <xdr:cNvPr id="88" name="CuadroTexto 87">
          <a:extLst>
            <a:ext uri="{FF2B5EF4-FFF2-40B4-BE49-F238E27FC236}">
              <a16:creationId xmlns:a16="http://schemas.microsoft.com/office/drawing/2014/main" id="{8B5042C1-CC56-4BE9-AD86-33E916345219}"/>
            </a:ext>
          </a:extLst>
        </xdr:cNvPr>
        <xdr:cNvSpPr txBox="1"/>
      </xdr:nvSpPr>
      <xdr:spPr>
        <a:xfrm>
          <a:off x="438150" y="3554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179</xdr:row>
      <xdr:rowOff>19050</xdr:rowOff>
    </xdr:from>
    <xdr:ext cx="184731" cy="264560"/>
    <xdr:sp macro="" textlink="">
      <xdr:nvSpPr>
        <xdr:cNvPr id="89" name="CuadroTexto 88">
          <a:extLst>
            <a:ext uri="{FF2B5EF4-FFF2-40B4-BE49-F238E27FC236}">
              <a16:creationId xmlns:a16="http://schemas.microsoft.com/office/drawing/2014/main" id="{919115BB-8E0C-4839-961E-4D7ED90299D8}"/>
            </a:ext>
          </a:extLst>
        </xdr:cNvPr>
        <xdr:cNvSpPr txBox="1"/>
      </xdr:nvSpPr>
      <xdr:spPr>
        <a:xfrm>
          <a:off x="438150" y="3554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oneCellAnchor>
    <xdr:from>
      <xdr:col>0</xdr:col>
      <xdr:colOff>438150</xdr:colOff>
      <xdr:row>179</xdr:row>
      <xdr:rowOff>19050</xdr:rowOff>
    </xdr:from>
    <xdr:ext cx="184731" cy="264560"/>
    <xdr:sp macro="" textlink="">
      <xdr:nvSpPr>
        <xdr:cNvPr id="90" name="CuadroTexto 89">
          <a:extLst>
            <a:ext uri="{FF2B5EF4-FFF2-40B4-BE49-F238E27FC236}">
              <a16:creationId xmlns:a16="http://schemas.microsoft.com/office/drawing/2014/main" id="{5EFF6CAC-487C-4B84-BD53-C9FAB427CDB8}"/>
            </a:ext>
          </a:extLst>
        </xdr:cNvPr>
        <xdr:cNvSpPr txBox="1"/>
      </xdr:nvSpPr>
      <xdr:spPr>
        <a:xfrm>
          <a:off x="438150" y="3554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BO" sz="1100"/>
        </a:p>
      </xdr:txBody>
    </xdr:sp>
    <xdr:clientData/>
  </xdr:oneCellAnchor>
  <xdr:twoCellAnchor editAs="oneCell">
    <xdr:from>
      <xdr:col>0</xdr:col>
      <xdr:colOff>0</xdr:colOff>
      <xdr:row>0</xdr:row>
      <xdr:rowOff>15297</xdr:rowOff>
    </xdr:from>
    <xdr:to>
      <xdr:col>1</xdr:col>
      <xdr:colOff>506538</xdr:colOff>
      <xdr:row>4</xdr:row>
      <xdr:rowOff>27508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CA65664-31D8-4317-A2AB-BFC4D50D30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4" t="20065" r="-1814" b="20641"/>
        <a:stretch/>
      </xdr:blipFill>
      <xdr:spPr>
        <a:xfrm>
          <a:off x="0" y="15297"/>
          <a:ext cx="2231064" cy="874474"/>
        </a:xfrm>
        <a:prstGeom prst="rect">
          <a:avLst/>
        </a:prstGeom>
      </xdr:spPr>
    </xdr:pic>
    <xdr:clientData/>
  </xdr:twoCellAnchor>
  <xdr:twoCellAnchor editAs="oneCell">
    <xdr:from>
      <xdr:col>8</xdr:col>
      <xdr:colOff>18149</xdr:colOff>
      <xdr:row>1</xdr:row>
      <xdr:rowOff>4574</xdr:rowOff>
    </xdr:from>
    <xdr:to>
      <xdr:col>10</xdr:col>
      <xdr:colOff>366733</xdr:colOff>
      <xdr:row>3</xdr:row>
      <xdr:rowOff>95753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983D8ED-C1F3-4C6A-B51D-17BB684B4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5938" y="195074"/>
          <a:ext cx="1792374" cy="582468"/>
        </a:xfrm>
        <a:prstGeom prst="rect">
          <a:avLst/>
        </a:prstGeom>
      </xdr:spPr>
    </xdr:pic>
    <xdr:clientData/>
  </xdr:twoCellAnchor>
  <xdr:twoCellAnchor editAs="oneCell">
    <xdr:from>
      <xdr:col>4</xdr:col>
      <xdr:colOff>637880</xdr:colOff>
      <xdr:row>0</xdr:row>
      <xdr:rowOff>47291</xdr:rowOff>
    </xdr:from>
    <xdr:to>
      <xdr:col>6</xdr:col>
      <xdr:colOff>412350</xdr:colOff>
      <xdr:row>3</xdr:row>
      <xdr:rowOff>159419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1FC2B638-7783-4621-80A4-5C0F09CFE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8091" y="47291"/>
          <a:ext cx="1218259" cy="793917"/>
        </a:xfrm>
        <a:prstGeom prst="rect">
          <a:avLst/>
        </a:prstGeom>
      </xdr:spPr>
    </xdr:pic>
    <xdr:clientData/>
  </xdr:twoCellAnchor>
  <xdr:twoCellAnchor editAs="oneCell">
    <xdr:from>
      <xdr:col>2</xdr:col>
      <xdr:colOff>405422</xdr:colOff>
      <xdr:row>0</xdr:row>
      <xdr:rowOff>50133</xdr:rowOff>
    </xdr:from>
    <xdr:to>
      <xdr:col>3</xdr:col>
      <xdr:colOff>293756</xdr:colOff>
      <xdr:row>4</xdr:row>
      <xdr:rowOff>110291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D0BD5A47-B0E1-4E11-8B40-DE27305550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88"/>
        <a:stretch/>
      </xdr:blipFill>
      <xdr:spPr>
        <a:xfrm>
          <a:off x="2851843" y="50133"/>
          <a:ext cx="610229" cy="9224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4"/>
  <sheetViews>
    <sheetView showGridLines="0" tabSelected="1" view="pageBreakPreview" zoomScale="95" zoomScaleNormal="100" zoomScaleSheetLayoutView="95" zoomScalePageLayoutView="115" workbookViewId="0">
      <selection activeCell="E283" sqref="E283"/>
    </sheetView>
  </sheetViews>
  <sheetFormatPr baseColWidth="10" defaultRowHeight="15" x14ac:dyDescent="0.25"/>
  <cols>
    <col min="1" max="1" width="25.85546875" customWidth="1"/>
    <col min="2" max="11" width="10.85546875" customWidth="1"/>
    <col min="12" max="12" width="7.42578125" customWidth="1"/>
  </cols>
  <sheetData>
    <row r="1" spans="1:13" ht="15" customHeight="1" x14ac:dyDescent="0.25"/>
    <row r="2" spans="1:13" ht="19.5" customHeight="1" x14ac:dyDescent="0.25"/>
    <row r="3" spans="1:13" ht="18.75" customHeight="1" x14ac:dyDescent="0.25"/>
    <row r="4" spans="1:13" ht="14.25" customHeight="1" x14ac:dyDescent="0.25">
      <c r="M4" s="1"/>
    </row>
    <row r="5" spans="1:13" ht="20.25" customHeight="1" x14ac:dyDescent="0.25"/>
    <row r="6" spans="1:13" x14ac:dyDescent="0.25">
      <c r="A6" s="21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3" x14ac:dyDescent="0.25">
      <c r="A7" s="21" t="s">
        <v>0</v>
      </c>
      <c r="B7" s="26" t="s">
        <v>118</v>
      </c>
      <c r="C7" s="4"/>
      <c r="D7" s="4"/>
      <c r="E7" s="4"/>
      <c r="F7" s="4"/>
      <c r="G7" s="4"/>
      <c r="H7" s="4"/>
      <c r="I7" s="4"/>
      <c r="J7" s="4"/>
      <c r="K7" s="4"/>
    </row>
    <row r="8" spans="1:13" ht="12.75" customHeight="1" x14ac:dyDescent="0.25">
      <c r="A8" s="21" t="s">
        <v>101</v>
      </c>
      <c r="B8" s="26" t="s">
        <v>119</v>
      </c>
      <c r="C8" s="4"/>
      <c r="D8" s="4"/>
      <c r="E8" s="4"/>
      <c r="F8" s="4"/>
      <c r="G8" s="4"/>
      <c r="H8" s="4"/>
      <c r="I8" s="4"/>
      <c r="J8" s="4"/>
      <c r="K8" s="4"/>
    </row>
    <row r="9" spans="1:13" ht="12.75" customHeight="1" x14ac:dyDescent="0.25">
      <c r="A9" s="21" t="s">
        <v>111</v>
      </c>
      <c r="B9" s="26" t="s">
        <v>120</v>
      </c>
      <c r="C9" s="4"/>
      <c r="D9" s="4"/>
      <c r="E9" s="4"/>
      <c r="F9" s="4"/>
      <c r="G9" s="4"/>
      <c r="H9" s="4"/>
      <c r="I9" s="4"/>
      <c r="J9" s="4"/>
      <c r="K9" s="4"/>
    </row>
    <row r="10" spans="1:13" ht="11.2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3" ht="12.75" customHeight="1" x14ac:dyDescent="0.25">
      <c r="A11" s="58" t="s">
        <v>106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8"/>
    </row>
    <row r="12" spans="1:13" ht="12.75" customHeight="1" x14ac:dyDescent="0.25">
      <c r="A12" s="27" t="s">
        <v>1</v>
      </c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3" ht="41.25" customHeight="1" x14ac:dyDescent="0.25">
      <c r="A13" s="52" t="str">
        <f>+B9&amp;": POBLACIÓN DE 4 O MÁS AÑOS DE EDAD POR SEXO Y ÁREA, SEGÚN IDIOMA EN EL QUE APRENDIÓ A HABLAR, CENSOS 2012 Y 2024"</f>
        <v>SACABA: POBLACIÓN DE 4 O MÁS AÑOS DE EDAD POR SEXO Y ÁREA, SEGÚN IDIOMA EN EL QUE APRENDIÓ A HABLAR, CENSOS 2012 Y 2024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31"/>
    </row>
    <row r="14" spans="1:13" ht="12" customHeight="1" x14ac:dyDescent="0.25">
      <c r="A14" s="28" t="s">
        <v>104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3" ht="12.75" customHeight="1" x14ac:dyDescent="0.25">
      <c r="A15" s="59" t="s">
        <v>2</v>
      </c>
      <c r="B15" s="59">
        <v>2012</v>
      </c>
      <c r="C15" s="59"/>
      <c r="D15" s="59"/>
      <c r="E15" s="59"/>
      <c r="F15" s="59"/>
      <c r="G15" s="59">
        <v>2024</v>
      </c>
      <c r="H15" s="59"/>
      <c r="I15" s="59"/>
      <c r="J15" s="59"/>
      <c r="K15" s="59"/>
    </row>
    <row r="16" spans="1:13" ht="12" customHeight="1" x14ac:dyDescent="0.25">
      <c r="A16" s="59"/>
      <c r="B16" s="59" t="s">
        <v>3</v>
      </c>
      <c r="C16" s="59" t="s">
        <v>4</v>
      </c>
      <c r="D16" s="59"/>
      <c r="E16" s="59" t="s">
        <v>5</v>
      </c>
      <c r="F16" s="59"/>
      <c r="G16" s="59" t="s">
        <v>3</v>
      </c>
      <c r="H16" s="59" t="s">
        <v>4</v>
      </c>
      <c r="I16" s="59"/>
      <c r="J16" s="59" t="s">
        <v>5</v>
      </c>
      <c r="K16" s="59"/>
    </row>
    <row r="17" spans="1:11" ht="12" customHeight="1" x14ac:dyDescent="0.25">
      <c r="A17" s="59"/>
      <c r="B17" s="59"/>
      <c r="C17" s="60" t="s">
        <v>6</v>
      </c>
      <c r="D17" s="60" t="s">
        <v>7</v>
      </c>
      <c r="E17" s="60" t="s">
        <v>8</v>
      </c>
      <c r="F17" s="60" t="s">
        <v>9</v>
      </c>
      <c r="G17" s="59"/>
      <c r="H17" s="60" t="s">
        <v>6</v>
      </c>
      <c r="I17" s="60" t="s">
        <v>7</v>
      </c>
      <c r="J17" s="60" t="s">
        <v>8</v>
      </c>
      <c r="K17" s="60" t="s">
        <v>9</v>
      </c>
    </row>
    <row r="18" spans="1:11" ht="14.25" customHeight="1" x14ac:dyDescent="0.25">
      <c r="A18" s="29" t="s">
        <v>11</v>
      </c>
      <c r="B18" s="30">
        <v>157729</v>
      </c>
      <c r="C18" s="32">
        <v>76624</v>
      </c>
      <c r="D18" s="32">
        <v>81105</v>
      </c>
      <c r="E18" s="32">
        <v>137350</v>
      </c>
      <c r="F18" s="32">
        <v>20379</v>
      </c>
      <c r="G18" s="30">
        <v>206130</v>
      </c>
      <c r="H18" s="32">
        <v>99627</v>
      </c>
      <c r="I18" s="32">
        <v>106503</v>
      </c>
      <c r="J18" s="32">
        <v>180821</v>
      </c>
      <c r="K18" s="32">
        <v>25309</v>
      </c>
    </row>
    <row r="19" spans="1:11" ht="14.25" customHeight="1" x14ac:dyDescent="0.25">
      <c r="A19" s="33" t="s">
        <v>113</v>
      </c>
      <c r="B19" s="34">
        <v>154074</v>
      </c>
      <c r="C19" s="35">
        <v>74767</v>
      </c>
      <c r="D19" s="35">
        <v>79307</v>
      </c>
      <c r="E19" s="35">
        <v>134481</v>
      </c>
      <c r="F19" s="34">
        <v>19593</v>
      </c>
      <c r="G19" s="34">
        <v>204153</v>
      </c>
      <c r="H19" s="35">
        <v>98583</v>
      </c>
      <c r="I19" s="35">
        <v>105570</v>
      </c>
      <c r="J19" s="35">
        <v>179140</v>
      </c>
      <c r="K19" s="34">
        <v>25013</v>
      </c>
    </row>
    <row r="20" spans="1:11" ht="14.25" customHeight="1" x14ac:dyDescent="0.25">
      <c r="A20" s="13" t="s">
        <v>114</v>
      </c>
      <c r="B20" s="36"/>
      <c r="C20" s="37"/>
      <c r="D20" s="37"/>
      <c r="E20" s="37"/>
      <c r="F20" s="37"/>
      <c r="G20" s="12">
        <v>0</v>
      </c>
      <c r="H20" s="10">
        <v>0</v>
      </c>
      <c r="I20" s="10">
        <v>0</v>
      </c>
      <c r="J20" s="10">
        <v>0</v>
      </c>
      <c r="K20" s="10">
        <v>0</v>
      </c>
    </row>
    <row r="21" spans="1:11" ht="14.25" customHeight="1" x14ac:dyDescent="0.25">
      <c r="A21" s="13" t="s">
        <v>14</v>
      </c>
      <c r="B21" s="12">
        <v>11</v>
      </c>
      <c r="C21" s="10">
        <v>8</v>
      </c>
      <c r="D21" s="10">
        <v>3</v>
      </c>
      <c r="E21" s="10">
        <v>7</v>
      </c>
      <c r="F21" s="10">
        <v>4</v>
      </c>
      <c r="G21" s="12">
        <v>0</v>
      </c>
      <c r="H21" s="10">
        <v>0</v>
      </c>
      <c r="I21" s="10">
        <v>0</v>
      </c>
      <c r="J21" s="10">
        <v>0</v>
      </c>
      <c r="K21" s="10">
        <v>0</v>
      </c>
    </row>
    <row r="22" spans="1:11" ht="14.25" customHeight="1" x14ac:dyDescent="0.25">
      <c r="A22" s="13" t="s">
        <v>15</v>
      </c>
      <c r="B22" s="12">
        <v>3255</v>
      </c>
      <c r="C22" s="10">
        <v>1606</v>
      </c>
      <c r="D22" s="2">
        <v>1649</v>
      </c>
      <c r="E22" s="2">
        <v>2993</v>
      </c>
      <c r="F22" s="10">
        <v>262</v>
      </c>
      <c r="G22" s="12">
        <v>2970</v>
      </c>
      <c r="H22" s="10">
        <v>1389</v>
      </c>
      <c r="I22" s="2">
        <v>1581</v>
      </c>
      <c r="J22" s="2">
        <v>2668</v>
      </c>
      <c r="K22" s="10">
        <v>302</v>
      </c>
    </row>
    <row r="23" spans="1:11" ht="14.25" customHeight="1" x14ac:dyDescent="0.25">
      <c r="A23" s="13" t="s">
        <v>16</v>
      </c>
      <c r="B23" s="12">
        <v>0</v>
      </c>
      <c r="C23" s="10">
        <v>0</v>
      </c>
      <c r="D23" s="10">
        <v>0</v>
      </c>
      <c r="E23" s="10">
        <v>0</v>
      </c>
      <c r="F23" s="10">
        <v>0</v>
      </c>
      <c r="G23" s="12">
        <v>0</v>
      </c>
      <c r="H23" s="10">
        <v>0</v>
      </c>
      <c r="I23" s="10">
        <v>0</v>
      </c>
      <c r="J23" s="10">
        <v>0</v>
      </c>
      <c r="K23" s="10">
        <v>0</v>
      </c>
    </row>
    <row r="24" spans="1:11" ht="14.25" customHeight="1" x14ac:dyDescent="0.25">
      <c r="A24" s="13" t="s">
        <v>18</v>
      </c>
      <c r="B24" s="12">
        <v>61</v>
      </c>
      <c r="C24" s="10">
        <v>29</v>
      </c>
      <c r="D24" s="10">
        <v>32</v>
      </c>
      <c r="E24" s="10">
        <v>47</v>
      </c>
      <c r="F24" s="10">
        <v>14</v>
      </c>
      <c r="G24" s="12">
        <v>1</v>
      </c>
      <c r="H24" s="10">
        <v>0</v>
      </c>
      <c r="I24" s="10">
        <v>1</v>
      </c>
      <c r="J24" s="10">
        <v>1</v>
      </c>
      <c r="K24" s="10">
        <v>0</v>
      </c>
    </row>
    <row r="25" spans="1:11" ht="14.25" customHeight="1" x14ac:dyDescent="0.25">
      <c r="A25" s="13" t="s">
        <v>20</v>
      </c>
      <c r="B25" s="12">
        <v>18</v>
      </c>
      <c r="C25" s="10">
        <v>8</v>
      </c>
      <c r="D25" s="10">
        <v>10</v>
      </c>
      <c r="E25" s="10">
        <v>15</v>
      </c>
      <c r="F25" s="10">
        <v>3</v>
      </c>
      <c r="G25" s="12">
        <v>0</v>
      </c>
      <c r="H25" s="10">
        <v>0</v>
      </c>
      <c r="I25" s="10">
        <v>0</v>
      </c>
      <c r="J25" s="10">
        <v>0</v>
      </c>
      <c r="K25" s="10">
        <v>0</v>
      </c>
    </row>
    <row r="26" spans="1:11" ht="14.25" customHeight="1" x14ac:dyDescent="0.25">
      <c r="A26" s="13" t="s">
        <v>22</v>
      </c>
      <c r="B26" s="12">
        <v>97918</v>
      </c>
      <c r="C26" s="10">
        <v>48740</v>
      </c>
      <c r="D26" s="10">
        <v>49178</v>
      </c>
      <c r="E26" s="10">
        <v>94681</v>
      </c>
      <c r="F26" s="10">
        <v>3237</v>
      </c>
      <c r="G26" s="12">
        <v>154273</v>
      </c>
      <c r="H26" s="10">
        <v>76603</v>
      </c>
      <c r="I26" s="10">
        <v>77670</v>
      </c>
      <c r="J26" s="10">
        <v>144684</v>
      </c>
      <c r="K26" s="10">
        <v>9589</v>
      </c>
    </row>
    <row r="27" spans="1:11" ht="14.25" customHeight="1" x14ac:dyDescent="0.25">
      <c r="A27" s="13" t="s">
        <v>24</v>
      </c>
      <c r="B27" s="12">
        <v>10</v>
      </c>
      <c r="C27" s="10">
        <v>4</v>
      </c>
      <c r="D27" s="10">
        <v>6</v>
      </c>
      <c r="E27" s="10">
        <v>10</v>
      </c>
      <c r="F27" s="10">
        <v>0</v>
      </c>
      <c r="G27" s="12">
        <v>0</v>
      </c>
      <c r="H27" s="10">
        <v>0</v>
      </c>
      <c r="I27" s="10">
        <v>0</v>
      </c>
      <c r="J27" s="10">
        <v>0</v>
      </c>
      <c r="K27" s="10">
        <v>0</v>
      </c>
    </row>
    <row r="28" spans="1:11" ht="14.25" customHeight="1" x14ac:dyDescent="0.25">
      <c r="A28" s="13" t="s">
        <v>25</v>
      </c>
      <c r="B28" s="12">
        <v>0</v>
      </c>
      <c r="C28" s="10">
        <v>0</v>
      </c>
      <c r="D28" s="10">
        <v>0</v>
      </c>
      <c r="E28" s="10">
        <v>0</v>
      </c>
      <c r="F28" s="10">
        <v>0</v>
      </c>
      <c r="G28" s="12">
        <v>0</v>
      </c>
      <c r="H28" s="10">
        <v>0</v>
      </c>
      <c r="I28" s="10">
        <v>0</v>
      </c>
      <c r="J28" s="10">
        <v>0</v>
      </c>
      <c r="K28" s="10">
        <v>0</v>
      </c>
    </row>
    <row r="29" spans="1:11" ht="14.25" customHeight="1" x14ac:dyDescent="0.25">
      <c r="A29" s="13" t="s">
        <v>26</v>
      </c>
      <c r="B29" s="2">
        <v>31</v>
      </c>
      <c r="C29" s="9">
        <v>14</v>
      </c>
      <c r="D29" s="9">
        <v>17</v>
      </c>
      <c r="E29" s="9">
        <v>31</v>
      </c>
      <c r="F29" s="9">
        <v>0</v>
      </c>
      <c r="G29" s="2">
        <v>0</v>
      </c>
      <c r="H29" s="10">
        <v>0</v>
      </c>
      <c r="I29" s="10">
        <v>0</v>
      </c>
      <c r="J29" s="10">
        <v>0</v>
      </c>
      <c r="K29" s="10">
        <v>0</v>
      </c>
    </row>
    <row r="30" spans="1:11" ht="14.25" customHeight="1" x14ac:dyDescent="0.25">
      <c r="A30" s="13" t="s">
        <v>10</v>
      </c>
      <c r="B30" s="2">
        <v>86</v>
      </c>
      <c r="C30" s="9">
        <v>57</v>
      </c>
      <c r="D30" s="9">
        <v>29</v>
      </c>
      <c r="E30" s="9">
        <v>84</v>
      </c>
      <c r="F30" s="9">
        <v>2</v>
      </c>
      <c r="G30" s="2">
        <v>25</v>
      </c>
      <c r="H30" s="10">
        <v>12</v>
      </c>
      <c r="I30" s="10">
        <v>13</v>
      </c>
      <c r="J30" s="10">
        <v>24</v>
      </c>
      <c r="K30" s="10">
        <v>1</v>
      </c>
    </row>
    <row r="31" spans="1:11" ht="14.25" customHeight="1" x14ac:dyDescent="0.25">
      <c r="A31" s="13" t="s">
        <v>27</v>
      </c>
      <c r="B31" s="2">
        <v>8</v>
      </c>
      <c r="C31" s="9">
        <v>3</v>
      </c>
      <c r="D31" s="9">
        <v>5</v>
      </c>
      <c r="E31" s="9">
        <v>8</v>
      </c>
      <c r="F31" s="9">
        <v>0</v>
      </c>
      <c r="G31" s="2">
        <v>0</v>
      </c>
      <c r="H31" s="10">
        <v>0</v>
      </c>
      <c r="I31" s="10">
        <v>0</v>
      </c>
      <c r="J31" s="10">
        <v>0</v>
      </c>
      <c r="K31" s="10">
        <v>0</v>
      </c>
    </row>
    <row r="32" spans="1:11" ht="14.25" customHeight="1" x14ac:dyDescent="0.25">
      <c r="A32" s="13" t="s">
        <v>28</v>
      </c>
      <c r="B32" s="2">
        <v>3</v>
      </c>
      <c r="C32" s="9">
        <v>2</v>
      </c>
      <c r="D32" s="9">
        <v>1</v>
      </c>
      <c r="E32" s="9">
        <v>3</v>
      </c>
      <c r="F32" s="9">
        <v>0</v>
      </c>
      <c r="G32" s="2">
        <v>0</v>
      </c>
      <c r="H32" s="10">
        <v>0</v>
      </c>
      <c r="I32" s="10">
        <v>0</v>
      </c>
      <c r="J32" s="10">
        <v>0</v>
      </c>
      <c r="K32" s="10">
        <v>0</v>
      </c>
    </row>
    <row r="33" spans="1:11" ht="14.25" customHeight="1" x14ac:dyDescent="0.25">
      <c r="A33" s="13" t="s">
        <v>12</v>
      </c>
      <c r="B33" s="2">
        <v>27</v>
      </c>
      <c r="C33" s="9">
        <v>10</v>
      </c>
      <c r="D33" s="9">
        <v>17</v>
      </c>
      <c r="E33" s="9">
        <v>17</v>
      </c>
      <c r="F33" s="9">
        <v>10</v>
      </c>
      <c r="G33" s="2">
        <v>0</v>
      </c>
      <c r="H33" s="10">
        <v>0</v>
      </c>
      <c r="I33" s="10">
        <v>0</v>
      </c>
      <c r="J33" s="10">
        <v>0</v>
      </c>
      <c r="K33" s="10">
        <v>0</v>
      </c>
    </row>
    <row r="34" spans="1:11" ht="14.25" customHeight="1" x14ac:dyDescent="0.25">
      <c r="A34" s="13" t="s">
        <v>115</v>
      </c>
      <c r="B34" s="36"/>
      <c r="C34" s="37"/>
      <c r="D34" s="37"/>
      <c r="E34" s="37"/>
      <c r="F34" s="37"/>
      <c r="G34" s="2">
        <v>0</v>
      </c>
      <c r="H34" s="10">
        <v>0</v>
      </c>
      <c r="I34" s="10">
        <v>0</v>
      </c>
      <c r="J34" s="10">
        <v>0</v>
      </c>
      <c r="K34" s="10">
        <v>0</v>
      </c>
    </row>
    <row r="35" spans="1:11" ht="14.25" customHeight="1" x14ac:dyDescent="0.25">
      <c r="A35" s="13" t="s">
        <v>31</v>
      </c>
      <c r="B35" s="2">
        <v>13</v>
      </c>
      <c r="C35" s="9">
        <v>3</v>
      </c>
      <c r="D35" s="9">
        <v>10</v>
      </c>
      <c r="E35" s="9">
        <v>5</v>
      </c>
      <c r="F35" s="9">
        <v>8</v>
      </c>
      <c r="G35" s="2">
        <v>0</v>
      </c>
      <c r="H35" s="10">
        <v>0</v>
      </c>
      <c r="I35" s="10">
        <v>0</v>
      </c>
      <c r="J35" s="10">
        <v>0</v>
      </c>
      <c r="K35" s="10">
        <v>0</v>
      </c>
    </row>
    <row r="36" spans="1:11" ht="14.25" customHeight="1" x14ac:dyDescent="0.25">
      <c r="A36" s="13" t="s">
        <v>32</v>
      </c>
      <c r="B36" s="2">
        <v>5</v>
      </c>
      <c r="C36" s="9">
        <v>3</v>
      </c>
      <c r="D36" s="9">
        <v>2</v>
      </c>
      <c r="E36" s="9">
        <v>5</v>
      </c>
      <c r="F36" s="9">
        <v>0</v>
      </c>
      <c r="G36" s="2">
        <v>0</v>
      </c>
      <c r="H36" s="10">
        <v>0</v>
      </c>
      <c r="I36" s="10">
        <v>0</v>
      </c>
      <c r="J36" s="10">
        <v>0</v>
      </c>
      <c r="K36" s="10">
        <v>0</v>
      </c>
    </row>
    <row r="37" spans="1:11" ht="14.25" customHeight="1" x14ac:dyDescent="0.25">
      <c r="A37" s="13" t="s">
        <v>33</v>
      </c>
      <c r="B37" s="2">
        <v>17</v>
      </c>
      <c r="C37" s="9">
        <v>8</v>
      </c>
      <c r="D37" s="9">
        <v>9</v>
      </c>
      <c r="E37" s="9">
        <v>17</v>
      </c>
      <c r="F37" s="9">
        <v>0</v>
      </c>
      <c r="G37" s="2">
        <v>0</v>
      </c>
      <c r="H37" s="10">
        <v>0</v>
      </c>
      <c r="I37" s="10">
        <v>0</v>
      </c>
      <c r="J37" s="10">
        <v>0</v>
      </c>
      <c r="K37" s="10">
        <v>0</v>
      </c>
    </row>
    <row r="38" spans="1:11" ht="14.25" customHeight="1" x14ac:dyDescent="0.25">
      <c r="A38" s="13" t="s">
        <v>34</v>
      </c>
      <c r="B38" s="2">
        <v>0</v>
      </c>
      <c r="C38" s="9">
        <v>0</v>
      </c>
      <c r="D38" s="9">
        <v>0</v>
      </c>
      <c r="E38" s="9">
        <v>0</v>
      </c>
      <c r="F38" s="9">
        <v>0</v>
      </c>
      <c r="G38" s="2">
        <v>0</v>
      </c>
      <c r="H38" s="10">
        <v>0</v>
      </c>
      <c r="I38" s="10">
        <v>0</v>
      </c>
      <c r="J38" s="10">
        <v>0</v>
      </c>
      <c r="K38" s="10">
        <v>0</v>
      </c>
    </row>
    <row r="39" spans="1:11" ht="14.25" customHeight="1" x14ac:dyDescent="0.25">
      <c r="A39" s="13" t="s">
        <v>13</v>
      </c>
      <c r="B39" s="2">
        <v>0</v>
      </c>
      <c r="C39" s="9">
        <v>0</v>
      </c>
      <c r="D39" s="9">
        <v>0</v>
      </c>
      <c r="E39" s="9">
        <v>0</v>
      </c>
      <c r="F39" s="9">
        <v>0</v>
      </c>
      <c r="G39" s="2">
        <v>0</v>
      </c>
      <c r="H39" s="10">
        <v>0</v>
      </c>
      <c r="I39" s="10">
        <v>0</v>
      </c>
      <c r="J39" s="10">
        <v>0</v>
      </c>
      <c r="K39" s="10">
        <v>0</v>
      </c>
    </row>
    <row r="40" spans="1:11" ht="14.25" customHeight="1" x14ac:dyDescent="0.25">
      <c r="A40" s="13" t="s">
        <v>35</v>
      </c>
      <c r="B40" s="2">
        <v>0</v>
      </c>
      <c r="C40" s="9">
        <v>0</v>
      </c>
      <c r="D40" s="9">
        <v>0</v>
      </c>
      <c r="E40" s="9">
        <v>0</v>
      </c>
      <c r="F40" s="9">
        <v>0</v>
      </c>
      <c r="G40" s="2">
        <v>1</v>
      </c>
      <c r="H40" s="10">
        <v>0</v>
      </c>
      <c r="I40" s="10">
        <v>1</v>
      </c>
      <c r="J40" s="10">
        <v>1</v>
      </c>
      <c r="K40" s="10">
        <v>0</v>
      </c>
    </row>
    <row r="41" spans="1:11" ht="14.25" customHeight="1" x14ac:dyDescent="0.25">
      <c r="A41" s="13" t="s">
        <v>36</v>
      </c>
      <c r="B41" s="2">
        <v>5</v>
      </c>
      <c r="C41" s="9">
        <v>2</v>
      </c>
      <c r="D41" s="9">
        <v>3</v>
      </c>
      <c r="E41" s="9">
        <v>5</v>
      </c>
      <c r="F41" s="9">
        <v>0</v>
      </c>
      <c r="G41" s="2">
        <v>6</v>
      </c>
      <c r="H41" s="10">
        <v>5</v>
      </c>
      <c r="I41" s="10">
        <v>1</v>
      </c>
      <c r="J41" s="10">
        <v>5</v>
      </c>
      <c r="K41" s="10">
        <v>1</v>
      </c>
    </row>
    <row r="42" spans="1:11" ht="14.25" customHeight="1" x14ac:dyDescent="0.25">
      <c r="A42" s="13" t="s">
        <v>37</v>
      </c>
      <c r="B42" s="2">
        <v>0</v>
      </c>
      <c r="C42" s="9">
        <v>0</v>
      </c>
      <c r="D42" s="9">
        <v>0</v>
      </c>
      <c r="E42" s="9">
        <v>0</v>
      </c>
      <c r="F42" s="9">
        <v>0</v>
      </c>
      <c r="G42" s="2">
        <v>0</v>
      </c>
      <c r="H42" s="10">
        <v>0</v>
      </c>
      <c r="I42" s="10">
        <v>0</v>
      </c>
      <c r="J42" s="10">
        <v>0</v>
      </c>
      <c r="K42" s="10">
        <v>0</v>
      </c>
    </row>
    <row r="43" spans="1:11" ht="14.25" customHeight="1" x14ac:dyDescent="0.25">
      <c r="A43" s="13" t="s">
        <v>17</v>
      </c>
      <c r="B43" s="2">
        <v>0</v>
      </c>
      <c r="C43" s="9">
        <v>0</v>
      </c>
      <c r="D43" s="9">
        <v>0</v>
      </c>
      <c r="E43" s="9">
        <v>0</v>
      </c>
      <c r="F43" s="9">
        <v>0</v>
      </c>
      <c r="G43" s="2">
        <v>0</v>
      </c>
      <c r="H43" s="10">
        <v>0</v>
      </c>
      <c r="I43" s="10">
        <v>0</v>
      </c>
      <c r="J43" s="10">
        <v>0</v>
      </c>
      <c r="K43" s="10">
        <v>0</v>
      </c>
    </row>
    <row r="44" spans="1:11" ht="14.25" customHeight="1" x14ac:dyDescent="0.25">
      <c r="A44" s="13" t="s">
        <v>19</v>
      </c>
      <c r="B44" s="2">
        <v>1</v>
      </c>
      <c r="C44" s="9">
        <v>0</v>
      </c>
      <c r="D44" s="9">
        <v>1</v>
      </c>
      <c r="E44" s="9">
        <v>1</v>
      </c>
      <c r="F44" s="9">
        <v>0</v>
      </c>
      <c r="G44" s="2">
        <v>0</v>
      </c>
      <c r="H44" s="10">
        <v>0</v>
      </c>
      <c r="I44" s="10">
        <v>0</v>
      </c>
      <c r="J44" s="10">
        <v>0</v>
      </c>
      <c r="K44" s="10">
        <v>0</v>
      </c>
    </row>
    <row r="45" spans="1:11" ht="14.25" customHeight="1" x14ac:dyDescent="0.25">
      <c r="A45" s="13" t="s">
        <v>38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10">
        <v>0</v>
      </c>
      <c r="I45" s="10">
        <v>0</v>
      </c>
      <c r="J45" s="10">
        <v>0</v>
      </c>
      <c r="K45" s="10">
        <v>0</v>
      </c>
    </row>
    <row r="46" spans="1:11" ht="14.25" customHeight="1" x14ac:dyDescent="0.25">
      <c r="A46" s="13" t="s">
        <v>39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10">
        <v>0</v>
      </c>
      <c r="I46" s="10">
        <v>0</v>
      </c>
      <c r="J46" s="10">
        <v>0</v>
      </c>
      <c r="K46" s="10">
        <v>0</v>
      </c>
    </row>
    <row r="47" spans="1:11" ht="14.25" customHeight="1" x14ac:dyDescent="0.25">
      <c r="A47" s="13" t="s">
        <v>40</v>
      </c>
      <c r="B47" s="9">
        <v>52596</v>
      </c>
      <c r="C47" s="9">
        <v>24264</v>
      </c>
      <c r="D47" s="9">
        <v>28332</v>
      </c>
      <c r="E47" s="9">
        <v>36545</v>
      </c>
      <c r="F47" s="9">
        <v>16051</v>
      </c>
      <c r="G47" s="9">
        <v>46876</v>
      </c>
      <c r="H47" s="10">
        <v>20573</v>
      </c>
      <c r="I47" s="10">
        <v>26303</v>
      </c>
      <c r="J47" s="10">
        <v>31756</v>
      </c>
      <c r="K47" s="10">
        <v>15120</v>
      </c>
    </row>
    <row r="48" spans="1:11" ht="14.25" customHeight="1" x14ac:dyDescent="0.25">
      <c r="A48" s="13" t="s">
        <v>21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</row>
    <row r="49" spans="1:11" ht="14.25" customHeight="1" x14ac:dyDescent="0.25">
      <c r="A49" s="13" t="s">
        <v>23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</row>
    <row r="50" spans="1:11" ht="14.25" customHeight="1" x14ac:dyDescent="0.25">
      <c r="A50" s="13" t="s">
        <v>41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</row>
    <row r="51" spans="1:11" ht="14.25" customHeight="1" x14ac:dyDescent="0.25">
      <c r="A51" s="13" t="s">
        <v>42</v>
      </c>
      <c r="B51" s="10">
        <v>1</v>
      </c>
      <c r="C51" s="10">
        <v>0</v>
      </c>
      <c r="D51" s="10">
        <v>1</v>
      </c>
      <c r="E51" s="10">
        <v>1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</row>
    <row r="52" spans="1:11" ht="14.25" customHeight="1" x14ac:dyDescent="0.25">
      <c r="A52" s="13" t="s">
        <v>43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</row>
    <row r="53" spans="1:11" ht="14.25" customHeight="1" x14ac:dyDescent="0.25">
      <c r="A53" s="13" t="s">
        <v>44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</row>
    <row r="54" spans="1:11" ht="14.25" customHeight="1" x14ac:dyDescent="0.25">
      <c r="A54" s="13" t="s">
        <v>45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</row>
    <row r="55" spans="1:11" ht="14.25" customHeight="1" x14ac:dyDescent="0.25">
      <c r="A55" s="13" t="s">
        <v>46</v>
      </c>
      <c r="B55" s="10">
        <v>3</v>
      </c>
      <c r="C55" s="10">
        <v>2</v>
      </c>
      <c r="D55" s="10">
        <v>1</v>
      </c>
      <c r="E55" s="10">
        <v>1</v>
      </c>
      <c r="F55" s="10">
        <v>2</v>
      </c>
      <c r="G55" s="10">
        <v>1</v>
      </c>
      <c r="H55" s="10">
        <v>1</v>
      </c>
      <c r="I55" s="10">
        <v>0</v>
      </c>
      <c r="J55" s="10">
        <v>1</v>
      </c>
      <c r="K55" s="10">
        <v>0</v>
      </c>
    </row>
    <row r="56" spans="1:11" ht="14.25" customHeight="1" x14ac:dyDescent="0.25">
      <c r="A56" s="13" t="s">
        <v>48</v>
      </c>
      <c r="B56" s="10">
        <v>5</v>
      </c>
      <c r="C56" s="10">
        <v>4</v>
      </c>
      <c r="D56" s="10">
        <v>1</v>
      </c>
      <c r="E56" s="10">
        <v>5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</row>
    <row r="57" spans="1:11" ht="14.25" customHeight="1" x14ac:dyDescent="0.25">
      <c r="A57" s="13" t="s">
        <v>49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</row>
    <row r="58" spans="1:11" ht="14.25" customHeight="1" x14ac:dyDescent="0.25">
      <c r="A58" s="13" t="s">
        <v>116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</row>
    <row r="59" spans="1:11" ht="17.100000000000001" customHeight="1" x14ac:dyDescent="0.25">
      <c r="A59" s="38" t="s">
        <v>50</v>
      </c>
      <c r="B59" s="35">
        <v>411</v>
      </c>
      <c r="C59" s="35">
        <v>210</v>
      </c>
      <c r="D59" s="35">
        <v>201</v>
      </c>
      <c r="E59" s="35">
        <v>406</v>
      </c>
      <c r="F59" s="35">
        <v>5</v>
      </c>
      <c r="G59" s="35">
        <v>559</v>
      </c>
      <c r="H59" s="35">
        <v>285</v>
      </c>
      <c r="I59" s="35">
        <v>274</v>
      </c>
      <c r="J59" s="35">
        <v>538</v>
      </c>
      <c r="K59" s="35">
        <v>21</v>
      </c>
    </row>
    <row r="60" spans="1:11" ht="17.100000000000001" customHeight="1" x14ac:dyDescent="0.25">
      <c r="A60" s="13" t="s">
        <v>69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</row>
    <row r="61" spans="1:11" ht="17.100000000000001" customHeight="1" x14ac:dyDescent="0.25">
      <c r="A61" s="13" t="s">
        <v>51</v>
      </c>
      <c r="B61" s="10">
        <v>17</v>
      </c>
      <c r="C61" s="10">
        <v>9</v>
      </c>
      <c r="D61" s="10">
        <v>8</v>
      </c>
      <c r="E61" s="10">
        <v>16</v>
      </c>
      <c r="F61" s="10">
        <v>1</v>
      </c>
      <c r="G61" s="10">
        <v>7</v>
      </c>
      <c r="H61" s="10">
        <v>4</v>
      </c>
      <c r="I61" s="10">
        <v>3</v>
      </c>
      <c r="J61" s="10">
        <v>6</v>
      </c>
      <c r="K61" s="10">
        <v>1</v>
      </c>
    </row>
    <row r="62" spans="1:11" ht="17.100000000000001" customHeight="1" x14ac:dyDescent="0.25">
      <c r="A62" s="13" t="s">
        <v>70</v>
      </c>
      <c r="B62" s="10">
        <v>4</v>
      </c>
      <c r="C62" s="10">
        <v>1</v>
      </c>
      <c r="D62" s="10">
        <v>3</v>
      </c>
      <c r="E62" s="10">
        <v>4</v>
      </c>
      <c r="F62" s="10">
        <v>0</v>
      </c>
      <c r="G62" s="10">
        <v>7</v>
      </c>
      <c r="H62" s="10">
        <v>5</v>
      </c>
      <c r="I62" s="10">
        <v>2</v>
      </c>
      <c r="J62" s="10">
        <v>7</v>
      </c>
      <c r="K62" s="10">
        <v>0</v>
      </c>
    </row>
    <row r="63" spans="1:11" ht="17.100000000000001" customHeight="1" x14ac:dyDescent="0.25">
      <c r="A63" s="13" t="s">
        <v>71</v>
      </c>
      <c r="B63" s="9">
        <v>1</v>
      </c>
      <c r="C63" s="9">
        <v>0</v>
      </c>
      <c r="D63" s="9">
        <v>1</v>
      </c>
      <c r="E63" s="9">
        <v>1</v>
      </c>
      <c r="F63" s="9">
        <v>0</v>
      </c>
      <c r="G63" s="9">
        <v>0</v>
      </c>
      <c r="H63" s="10">
        <v>0</v>
      </c>
      <c r="I63" s="10">
        <v>0</v>
      </c>
      <c r="J63" s="10">
        <v>0</v>
      </c>
      <c r="K63" s="10">
        <v>0</v>
      </c>
    </row>
    <row r="64" spans="1:11" ht="17.100000000000001" customHeight="1" x14ac:dyDescent="0.25">
      <c r="A64" s="13" t="s">
        <v>72</v>
      </c>
      <c r="B64" s="9">
        <v>10</v>
      </c>
      <c r="C64" s="9">
        <v>5</v>
      </c>
      <c r="D64" s="9">
        <v>5</v>
      </c>
      <c r="E64" s="9">
        <v>10</v>
      </c>
      <c r="F64" s="9">
        <v>0</v>
      </c>
      <c r="G64" s="9">
        <v>10</v>
      </c>
      <c r="H64" s="10">
        <v>4</v>
      </c>
      <c r="I64" s="10">
        <v>6</v>
      </c>
      <c r="J64" s="10">
        <v>9</v>
      </c>
      <c r="K64" s="10">
        <v>1</v>
      </c>
    </row>
    <row r="65" spans="1:11" ht="17.100000000000001" customHeight="1" x14ac:dyDescent="0.25">
      <c r="A65" s="13" t="s">
        <v>73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10">
        <v>0</v>
      </c>
      <c r="I65" s="10">
        <v>0</v>
      </c>
      <c r="J65" s="10">
        <v>0</v>
      </c>
      <c r="K65" s="10">
        <v>0</v>
      </c>
    </row>
    <row r="66" spans="1:11" ht="17.100000000000001" customHeight="1" x14ac:dyDescent="0.25">
      <c r="A66" s="13" t="s">
        <v>74</v>
      </c>
      <c r="B66" s="9">
        <v>11</v>
      </c>
      <c r="C66" s="9">
        <v>7</v>
      </c>
      <c r="D66" s="9">
        <v>4</v>
      </c>
      <c r="E66" s="9">
        <v>11</v>
      </c>
      <c r="F66" s="9">
        <v>0</v>
      </c>
      <c r="G66" s="9">
        <v>16</v>
      </c>
      <c r="H66" s="10">
        <v>10</v>
      </c>
      <c r="I66" s="10">
        <v>6</v>
      </c>
      <c r="J66" s="10">
        <v>16</v>
      </c>
      <c r="K66" s="10">
        <v>0</v>
      </c>
    </row>
    <row r="67" spans="1:11" ht="17.100000000000001" customHeight="1" x14ac:dyDescent="0.25">
      <c r="A67" s="13" t="s">
        <v>75</v>
      </c>
      <c r="B67" s="9">
        <v>7</v>
      </c>
      <c r="C67" s="9">
        <v>6</v>
      </c>
      <c r="D67" s="9">
        <v>1</v>
      </c>
      <c r="E67" s="9">
        <v>6</v>
      </c>
      <c r="F67" s="9">
        <v>1</v>
      </c>
      <c r="G67" s="9">
        <v>3</v>
      </c>
      <c r="H67" s="10">
        <v>2</v>
      </c>
      <c r="I67" s="10">
        <v>1</v>
      </c>
      <c r="J67" s="10">
        <v>3</v>
      </c>
      <c r="K67" s="10">
        <v>0</v>
      </c>
    </row>
    <row r="68" spans="1:11" ht="17.100000000000001" customHeight="1" x14ac:dyDescent="0.25">
      <c r="A68" s="13" t="s">
        <v>76</v>
      </c>
      <c r="B68" s="9">
        <v>1</v>
      </c>
      <c r="C68" s="9">
        <v>1</v>
      </c>
      <c r="D68" s="9">
        <v>0</v>
      </c>
      <c r="E68" s="9">
        <v>1</v>
      </c>
      <c r="F68" s="9">
        <v>0</v>
      </c>
      <c r="G68" s="9">
        <v>0</v>
      </c>
      <c r="H68" s="10">
        <v>0</v>
      </c>
      <c r="I68" s="10">
        <v>0</v>
      </c>
      <c r="J68" s="10">
        <v>0</v>
      </c>
      <c r="K68" s="10">
        <v>0</v>
      </c>
    </row>
    <row r="69" spans="1:11" ht="17.100000000000001" customHeight="1" x14ac:dyDescent="0.25">
      <c r="A69" s="13" t="s">
        <v>77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v>2</v>
      </c>
      <c r="H69" s="10">
        <v>1</v>
      </c>
      <c r="I69" s="10">
        <v>1</v>
      </c>
      <c r="J69" s="10">
        <v>2</v>
      </c>
      <c r="K69" s="10">
        <v>0</v>
      </c>
    </row>
    <row r="70" spans="1:11" x14ac:dyDescent="0.25">
      <c r="A70" s="13" t="s">
        <v>78</v>
      </c>
      <c r="B70" s="9">
        <v>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10">
        <v>0</v>
      </c>
      <c r="I70" s="10">
        <v>0</v>
      </c>
      <c r="J70" s="10">
        <v>0</v>
      </c>
      <c r="K70" s="10">
        <v>0</v>
      </c>
    </row>
    <row r="71" spans="1:11" x14ac:dyDescent="0.25">
      <c r="A71" s="13" t="s">
        <v>52</v>
      </c>
      <c r="B71" s="9">
        <v>11</v>
      </c>
      <c r="C71" s="9">
        <v>6</v>
      </c>
      <c r="D71" s="9">
        <v>5</v>
      </c>
      <c r="E71" s="9">
        <v>11</v>
      </c>
      <c r="F71" s="9">
        <v>0</v>
      </c>
      <c r="G71" s="9">
        <v>18</v>
      </c>
      <c r="H71" s="10">
        <v>11</v>
      </c>
      <c r="I71" s="10">
        <v>7</v>
      </c>
      <c r="J71" s="10">
        <v>17</v>
      </c>
      <c r="K71" s="10">
        <v>1</v>
      </c>
    </row>
    <row r="72" spans="1:11" x14ac:dyDescent="0.25">
      <c r="A72" s="13" t="s">
        <v>79</v>
      </c>
      <c r="B72" s="9">
        <v>0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10">
        <v>0</v>
      </c>
      <c r="I72" s="10">
        <v>0</v>
      </c>
      <c r="J72" s="10">
        <v>0</v>
      </c>
      <c r="K72" s="10">
        <v>0</v>
      </c>
    </row>
    <row r="73" spans="1:11" x14ac:dyDescent="0.25">
      <c r="A73" s="13" t="s">
        <v>80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  <c r="G73" s="9">
        <v>1</v>
      </c>
      <c r="H73" s="10">
        <v>0</v>
      </c>
      <c r="I73" s="10">
        <v>1</v>
      </c>
      <c r="J73" s="10">
        <v>1</v>
      </c>
      <c r="K73" s="10">
        <v>0</v>
      </c>
    </row>
    <row r="74" spans="1:11" x14ac:dyDescent="0.25">
      <c r="A74" s="13" t="s">
        <v>81</v>
      </c>
      <c r="B74" s="9">
        <v>0</v>
      </c>
      <c r="C74" s="9">
        <v>0</v>
      </c>
      <c r="D74" s="9">
        <v>0</v>
      </c>
      <c r="E74" s="9">
        <v>0</v>
      </c>
      <c r="F74" s="9">
        <v>0</v>
      </c>
      <c r="G74" s="9">
        <v>1</v>
      </c>
      <c r="H74" s="10">
        <v>1</v>
      </c>
      <c r="I74" s="10">
        <v>0</v>
      </c>
      <c r="J74" s="10">
        <v>1</v>
      </c>
      <c r="K74" s="10">
        <v>0</v>
      </c>
    </row>
    <row r="75" spans="1:11" x14ac:dyDescent="0.25">
      <c r="A75" s="13" t="s">
        <v>82</v>
      </c>
      <c r="B75" s="9">
        <v>6</v>
      </c>
      <c r="C75" s="9">
        <v>5</v>
      </c>
      <c r="D75" s="9">
        <v>1</v>
      </c>
      <c r="E75" s="9">
        <v>6</v>
      </c>
      <c r="F75" s="9">
        <v>0</v>
      </c>
      <c r="G75" s="9">
        <v>5</v>
      </c>
      <c r="H75" s="10">
        <v>3</v>
      </c>
      <c r="I75" s="10">
        <v>2</v>
      </c>
      <c r="J75" s="10">
        <v>5</v>
      </c>
      <c r="K75" s="10">
        <v>0</v>
      </c>
    </row>
    <row r="76" spans="1:11" x14ac:dyDescent="0.25">
      <c r="A76" s="13" t="s">
        <v>83</v>
      </c>
      <c r="B76" s="9">
        <v>1</v>
      </c>
      <c r="C76" s="9">
        <v>1</v>
      </c>
      <c r="D76" s="9">
        <v>0</v>
      </c>
      <c r="E76" s="9">
        <v>1</v>
      </c>
      <c r="F76" s="9">
        <v>0</v>
      </c>
      <c r="G76" s="9">
        <v>0</v>
      </c>
      <c r="H76" s="10">
        <v>0</v>
      </c>
      <c r="I76" s="10">
        <v>0</v>
      </c>
      <c r="J76" s="10">
        <v>0</v>
      </c>
      <c r="K76" s="10">
        <v>0</v>
      </c>
    </row>
    <row r="77" spans="1:11" x14ac:dyDescent="0.25">
      <c r="A77" s="13" t="s">
        <v>53</v>
      </c>
      <c r="B77" s="9">
        <v>128</v>
      </c>
      <c r="C77" s="9">
        <v>68</v>
      </c>
      <c r="D77" s="9">
        <v>60</v>
      </c>
      <c r="E77" s="9">
        <v>127</v>
      </c>
      <c r="F77" s="9">
        <v>1</v>
      </c>
      <c r="G77" s="9">
        <v>108</v>
      </c>
      <c r="H77" s="10">
        <v>58</v>
      </c>
      <c r="I77" s="10">
        <v>50</v>
      </c>
      <c r="J77" s="10">
        <v>105</v>
      </c>
      <c r="K77" s="10">
        <v>3</v>
      </c>
    </row>
    <row r="78" spans="1:11" x14ac:dyDescent="0.25">
      <c r="A78" s="13" t="s">
        <v>54</v>
      </c>
      <c r="B78" s="10">
        <v>25</v>
      </c>
      <c r="C78" s="10">
        <v>11</v>
      </c>
      <c r="D78" s="10">
        <v>14</v>
      </c>
      <c r="E78" s="10">
        <v>25</v>
      </c>
      <c r="F78" s="10">
        <v>0</v>
      </c>
      <c r="G78" s="10">
        <v>35</v>
      </c>
      <c r="H78" s="10">
        <v>15</v>
      </c>
      <c r="I78" s="10">
        <v>20</v>
      </c>
      <c r="J78" s="10">
        <v>32</v>
      </c>
      <c r="K78" s="10">
        <v>3</v>
      </c>
    </row>
    <row r="79" spans="1:11" x14ac:dyDescent="0.25">
      <c r="A79" s="13" t="s">
        <v>55</v>
      </c>
      <c r="B79" s="9">
        <v>11</v>
      </c>
      <c r="C79" s="9">
        <v>4</v>
      </c>
      <c r="D79" s="9">
        <v>7</v>
      </c>
      <c r="E79" s="9">
        <v>11</v>
      </c>
      <c r="F79" s="9">
        <v>0</v>
      </c>
      <c r="G79" s="9">
        <v>3</v>
      </c>
      <c r="H79" s="10">
        <v>2</v>
      </c>
      <c r="I79" s="10">
        <v>1</v>
      </c>
      <c r="J79" s="10">
        <v>3</v>
      </c>
      <c r="K79" s="10">
        <v>0</v>
      </c>
    </row>
    <row r="80" spans="1:11" x14ac:dyDescent="0.25">
      <c r="A80" s="13" t="s">
        <v>84</v>
      </c>
      <c r="B80" s="9">
        <v>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10">
        <v>0</v>
      </c>
      <c r="I80" s="10">
        <v>0</v>
      </c>
      <c r="J80" s="10">
        <v>0</v>
      </c>
      <c r="K80" s="10">
        <v>0</v>
      </c>
    </row>
    <row r="81" spans="1:11" x14ac:dyDescent="0.25">
      <c r="A81" s="13" t="s">
        <v>85</v>
      </c>
      <c r="B81" s="9">
        <v>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10">
        <v>0</v>
      </c>
      <c r="I81" s="10">
        <v>0</v>
      </c>
      <c r="J81" s="10">
        <v>0</v>
      </c>
      <c r="K81" s="10">
        <v>0</v>
      </c>
    </row>
    <row r="82" spans="1:11" x14ac:dyDescent="0.25">
      <c r="A82" s="13" t="s">
        <v>86</v>
      </c>
      <c r="B82" s="9">
        <v>0</v>
      </c>
      <c r="C82" s="9">
        <v>0</v>
      </c>
      <c r="D82" s="9">
        <v>0</v>
      </c>
      <c r="E82" s="9">
        <v>0</v>
      </c>
      <c r="F82" s="9">
        <v>0</v>
      </c>
      <c r="G82" s="9">
        <v>2</v>
      </c>
      <c r="H82" s="10">
        <v>2</v>
      </c>
      <c r="I82" s="10">
        <v>0</v>
      </c>
      <c r="J82" s="10">
        <v>2</v>
      </c>
      <c r="K82" s="10">
        <v>0</v>
      </c>
    </row>
    <row r="83" spans="1:11" x14ac:dyDescent="0.25">
      <c r="A83" s="13" t="s">
        <v>87</v>
      </c>
      <c r="B83" s="9">
        <v>0</v>
      </c>
      <c r="C83" s="9">
        <v>0</v>
      </c>
      <c r="D83" s="9">
        <v>0</v>
      </c>
      <c r="E83" s="9">
        <v>0</v>
      </c>
      <c r="F83" s="9">
        <v>0</v>
      </c>
      <c r="G83" s="9">
        <v>5</v>
      </c>
      <c r="H83" s="10">
        <v>0</v>
      </c>
      <c r="I83" s="10">
        <v>5</v>
      </c>
      <c r="J83" s="10">
        <v>4</v>
      </c>
      <c r="K83" s="10">
        <v>1</v>
      </c>
    </row>
    <row r="84" spans="1:11" x14ac:dyDescent="0.25">
      <c r="A84" s="13" t="s">
        <v>56</v>
      </c>
      <c r="B84" s="9">
        <v>141</v>
      </c>
      <c r="C84" s="9">
        <v>68</v>
      </c>
      <c r="D84" s="9">
        <v>73</v>
      </c>
      <c r="E84" s="9">
        <v>140</v>
      </c>
      <c r="F84" s="9">
        <v>1</v>
      </c>
      <c r="G84" s="9">
        <v>324</v>
      </c>
      <c r="H84" s="10">
        <v>160</v>
      </c>
      <c r="I84" s="10">
        <v>164</v>
      </c>
      <c r="J84" s="10">
        <v>314</v>
      </c>
      <c r="K84" s="10">
        <v>10</v>
      </c>
    </row>
    <row r="85" spans="1:11" x14ac:dyDescent="0.25">
      <c r="A85" s="13" t="s">
        <v>88</v>
      </c>
      <c r="B85" s="9">
        <v>2</v>
      </c>
      <c r="C85" s="9">
        <v>0</v>
      </c>
      <c r="D85" s="9">
        <v>2</v>
      </c>
      <c r="E85" s="9">
        <v>2</v>
      </c>
      <c r="F85" s="9">
        <v>0</v>
      </c>
      <c r="G85" s="9">
        <v>0</v>
      </c>
      <c r="H85" s="10">
        <v>0</v>
      </c>
      <c r="I85" s="10">
        <v>0</v>
      </c>
      <c r="J85" s="10">
        <v>0</v>
      </c>
      <c r="K85" s="10">
        <v>0</v>
      </c>
    </row>
    <row r="86" spans="1:11" ht="14.25" customHeight="1" x14ac:dyDescent="0.25">
      <c r="A86" s="13" t="s">
        <v>89</v>
      </c>
      <c r="B86" s="9">
        <v>5</v>
      </c>
      <c r="C86" s="9">
        <v>2</v>
      </c>
      <c r="D86" s="9">
        <v>3</v>
      </c>
      <c r="E86" s="9">
        <v>5</v>
      </c>
      <c r="F86" s="9">
        <v>0</v>
      </c>
      <c r="G86" s="9">
        <v>4</v>
      </c>
      <c r="H86" s="10">
        <v>0</v>
      </c>
      <c r="I86" s="10">
        <v>4</v>
      </c>
      <c r="J86" s="10">
        <v>4</v>
      </c>
      <c r="K86" s="10">
        <v>0</v>
      </c>
    </row>
    <row r="87" spans="1:11" x14ac:dyDescent="0.25">
      <c r="A87" s="13" t="s">
        <v>90</v>
      </c>
      <c r="B87" s="9">
        <v>0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10">
        <v>0</v>
      </c>
      <c r="I87" s="10">
        <v>0</v>
      </c>
      <c r="J87" s="10">
        <v>0</v>
      </c>
      <c r="K87" s="10">
        <v>0</v>
      </c>
    </row>
    <row r="88" spans="1:11" x14ac:dyDescent="0.25">
      <c r="A88" s="13" t="s">
        <v>91</v>
      </c>
      <c r="B88" s="9">
        <v>6</v>
      </c>
      <c r="C88" s="9">
        <v>3</v>
      </c>
      <c r="D88" s="9">
        <v>3</v>
      </c>
      <c r="E88" s="9">
        <v>6</v>
      </c>
      <c r="F88" s="9">
        <v>0</v>
      </c>
      <c r="G88" s="9">
        <v>4</v>
      </c>
      <c r="H88" s="10">
        <v>3</v>
      </c>
      <c r="I88" s="10">
        <v>1</v>
      </c>
      <c r="J88" s="10">
        <v>4</v>
      </c>
      <c r="K88" s="10">
        <v>0</v>
      </c>
    </row>
    <row r="89" spans="1:11" x14ac:dyDescent="0.25">
      <c r="A89" s="13" t="s">
        <v>92</v>
      </c>
      <c r="B89" s="9">
        <v>0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10">
        <v>0</v>
      </c>
      <c r="I89" s="10">
        <v>0</v>
      </c>
      <c r="J89" s="10">
        <v>0</v>
      </c>
      <c r="K89" s="10">
        <v>0</v>
      </c>
    </row>
    <row r="90" spans="1:11" x14ac:dyDescent="0.25">
      <c r="A90" s="13" t="s">
        <v>93</v>
      </c>
      <c r="B90" s="9">
        <v>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10">
        <v>0</v>
      </c>
      <c r="I90" s="10">
        <v>0</v>
      </c>
      <c r="J90" s="10">
        <v>0</v>
      </c>
      <c r="K90" s="10">
        <v>0</v>
      </c>
    </row>
    <row r="91" spans="1:11" x14ac:dyDescent="0.25">
      <c r="A91" s="13" t="s">
        <v>94</v>
      </c>
      <c r="B91" s="9">
        <v>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10">
        <v>0</v>
      </c>
      <c r="I91" s="10">
        <v>0</v>
      </c>
      <c r="J91" s="10">
        <v>0</v>
      </c>
      <c r="K91" s="10">
        <v>0</v>
      </c>
    </row>
    <row r="92" spans="1:11" ht="15.75" customHeight="1" x14ac:dyDescent="0.25">
      <c r="A92" s="13" t="s">
        <v>95</v>
      </c>
      <c r="B92" s="9">
        <v>0</v>
      </c>
      <c r="C92" s="9">
        <v>0</v>
      </c>
      <c r="D92" s="9">
        <v>0</v>
      </c>
      <c r="E92" s="9">
        <v>0</v>
      </c>
      <c r="F92" s="9">
        <v>0</v>
      </c>
      <c r="G92" s="9">
        <v>1</v>
      </c>
      <c r="H92" s="10">
        <v>1</v>
      </c>
      <c r="I92" s="10">
        <v>0</v>
      </c>
      <c r="J92" s="10">
        <v>1</v>
      </c>
      <c r="K92" s="10">
        <v>0</v>
      </c>
    </row>
    <row r="93" spans="1:11" x14ac:dyDescent="0.25">
      <c r="A93" s="13" t="s">
        <v>96</v>
      </c>
      <c r="B93" s="9">
        <v>0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10">
        <v>0</v>
      </c>
      <c r="I93" s="10">
        <v>0</v>
      </c>
      <c r="J93" s="10">
        <v>0</v>
      </c>
      <c r="K93" s="10">
        <v>0</v>
      </c>
    </row>
    <row r="94" spans="1:11" x14ac:dyDescent="0.25">
      <c r="A94" s="13" t="s">
        <v>97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</row>
    <row r="95" spans="1:11" x14ac:dyDescent="0.25">
      <c r="A95" s="13" t="s">
        <v>98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  <c r="G95" s="2">
        <v>1</v>
      </c>
      <c r="H95" s="2">
        <v>1</v>
      </c>
      <c r="I95" s="2">
        <v>0</v>
      </c>
      <c r="J95" s="2">
        <v>1</v>
      </c>
      <c r="K95" s="2">
        <v>0</v>
      </c>
    </row>
    <row r="96" spans="1:11" x14ac:dyDescent="0.25">
      <c r="A96" s="13" t="s">
        <v>99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</row>
    <row r="97" spans="1:36" x14ac:dyDescent="0.25">
      <c r="A97" s="13" t="s">
        <v>100</v>
      </c>
      <c r="B97" s="2">
        <v>24</v>
      </c>
      <c r="C97" s="2">
        <v>13</v>
      </c>
      <c r="D97" s="2">
        <v>11</v>
      </c>
      <c r="E97" s="2">
        <v>23</v>
      </c>
      <c r="F97" s="2">
        <v>1</v>
      </c>
      <c r="G97" s="2">
        <v>2</v>
      </c>
      <c r="H97" s="2">
        <v>2</v>
      </c>
      <c r="I97" s="2">
        <v>0</v>
      </c>
      <c r="J97" s="2">
        <v>1</v>
      </c>
      <c r="K97" s="2">
        <v>1</v>
      </c>
    </row>
    <row r="98" spans="1:36" x14ac:dyDescent="0.25">
      <c r="A98" s="38" t="s">
        <v>117</v>
      </c>
      <c r="B98" s="36"/>
      <c r="C98" s="37"/>
      <c r="D98" s="37"/>
      <c r="E98" s="37"/>
      <c r="F98" s="37"/>
      <c r="G98" s="35">
        <v>36</v>
      </c>
      <c r="H98" s="35">
        <v>17</v>
      </c>
      <c r="I98" s="35">
        <v>19</v>
      </c>
      <c r="J98" s="35">
        <v>34</v>
      </c>
      <c r="K98" s="35">
        <v>2</v>
      </c>
    </row>
    <row r="99" spans="1:36" x14ac:dyDescent="0.25">
      <c r="A99" s="38" t="s">
        <v>30</v>
      </c>
      <c r="B99" s="35">
        <v>123</v>
      </c>
      <c r="C99" s="35">
        <v>63</v>
      </c>
      <c r="D99" s="35">
        <v>60</v>
      </c>
      <c r="E99" s="35">
        <v>104</v>
      </c>
      <c r="F99" s="35">
        <v>19</v>
      </c>
      <c r="G99" s="35">
        <v>402</v>
      </c>
      <c r="H99" s="35">
        <v>236</v>
      </c>
      <c r="I99" s="35">
        <v>166</v>
      </c>
      <c r="J99" s="35">
        <v>362</v>
      </c>
      <c r="K99" s="35">
        <v>40</v>
      </c>
    </row>
    <row r="100" spans="1:36" x14ac:dyDescent="0.25">
      <c r="A100" s="38" t="s">
        <v>29</v>
      </c>
      <c r="B100" s="35">
        <v>3121</v>
      </c>
      <c r="C100" s="35">
        <v>1584</v>
      </c>
      <c r="D100" s="35">
        <v>1537</v>
      </c>
      <c r="E100" s="35">
        <v>2359</v>
      </c>
      <c r="F100" s="35">
        <v>762</v>
      </c>
      <c r="G100" s="35">
        <v>980</v>
      </c>
      <c r="H100" s="35">
        <v>506</v>
      </c>
      <c r="I100" s="35">
        <v>474</v>
      </c>
      <c r="J100" s="35">
        <v>747</v>
      </c>
      <c r="K100" s="35">
        <v>233</v>
      </c>
    </row>
    <row r="101" spans="1:36" x14ac:dyDescent="0.25">
      <c r="A101" s="22" t="s">
        <v>47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36" x14ac:dyDescent="0.25">
      <c r="A102" s="23" t="s">
        <v>57</v>
      </c>
      <c r="B102" s="16"/>
      <c r="C102" s="16"/>
      <c r="D102" s="16"/>
      <c r="E102" s="4"/>
      <c r="F102" s="4"/>
      <c r="G102" s="4"/>
      <c r="H102" s="4"/>
      <c r="I102" s="4"/>
      <c r="J102" s="4"/>
      <c r="K102" s="4"/>
    </row>
    <row r="103" spans="1:36" x14ac:dyDescent="0.25">
      <c r="A103" s="24" t="s">
        <v>107</v>
      </c>
      <c r="B103" s="16"/>
      <c r="C103" s="16"/>
      <c r="D103" s="16"/>
      <c r="E103" s="4"/>
      <c r="F103" s="4"/>
      <c r="G103" s="4"/>
      <c r="H103" s="4"/>
      <c r="I103" s="4"/>
      <c r="J103" s="4"/>
      <c r="K103" s="4"/>
    </row>
    <row r="104" spans="1:36" x14ac:dyDescent="0.25">
      <c r="A104" s="24" t="s">
        <v>108</v>
      </c>
      <c r="B104" s="16"/>
      <c r="C104" s="16"/>
      <c r="D104" s="16"/>
      <c r="E104" s="4"/>
      <c r="F104" s="4"/>
      <c r="G104" s="4"/>
      <c r="H104" s="4"/>
      <c r="I104" s="4"/>
      <c r="J104" s="4"/>
      <c r="K104" s="4"/>
    </row>
    <row r="105" spans="1:36" ht="17.25" customHeight="1" x14ac:dyDescent="0.25">
      <c r="A105" s="25" t="s">
        <v>109</v>
      </c>
      <c r="B105" s="16"/>
      <c r="C105" s="16"/>
      <c r="D105" s="16"/>
      <c r="E105" s="4"/>
      <c r="F105" s="4"/>
      <c r="G105" s="4"/>
      <c r="H105" s="4"/>
      <c r="I105" s="4"/>
      <c r="J105" s="4"/>
      <c r="K105" s="4"/>
    </row>
    <row r="106" spans="1:36" x14ac:dyDescent="0.25">
      <c r="A106" s="24" t="s">
        <v>110</v>
      </c>
      <c r="B106" s="16"/>
      <c r="C106" s="16"/>
      <c r="D106" s="16"/>
      <c r="E106" s="4"/>
      <c r="F106" s="4"/>
      <c r="G106" s="4"/>
      <c r="H106" s="4"/>
      <c r="I106" s="4"/>
      <c r="J106" s="4"/>
      <c r="K106" s="4"/>
    </row>
    <row r="107" spans="1:36" x14ac:dyDescent="0.25">
      <c r="A107" s="17"/>
      <c r="B107" s="16"/>
      <c r="C107" s="16"/>
      <c r="D107" s="16"/>
      <c r="E107" s="4"/>
      <c r="F107" s="4"/>
      <c r="G107" s="4"/>
      <c r="H107" s="4"/>
      <c r="I107" s="4"/>
      <c r="J107" s="4"/>
      <c r="K107" s="4"/>
    </row>
    <row r="108" spans="1:36" x14ac:dyDescent="0.25">
      <c r="M108" s="49"/>
      <c r="N108" s="49"/>
      <c r="O108" s="49"/>
      <c r="P108" s="49"/>
      <c r="Q108" s="49"/>
      <c r="R108" s="49"/>
      <c r="S108" s="49"/>
      <c r="Y108" s="50"/>
    </row>
    <row r="109" spans="1:36" x14ac:dyDescent="0.25">
      <c r="T109" s="42"/>
      <c r="U109" s="51"/>
      <c r="V109" s="51"/>
      <c r="W109" s="51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J109" s="50"/>
    </row>
    <row r="110" spans="1:36" x14ac:dyDescent="0.25">
      <c r="T110" s="42"/>
      <c r="U110" s="51"/>
      <c r="V110" s="51"/>
      <c r="W110" s="51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J110" s="50"/>
    </row>
    <row r="111" spans="1:36" x14ac:dyDescent="0.25">
      <c r="T111" s="42"/>
      <c r="U111" s="51"/>
      <c r="V111" s="51"/>
      <c r="W111" s="51"/>
      <c r="X111" s="49"/>
      <c r="Y111" s="49"/>
      <c r="Z111" s="49"/>
      <c r="AA111" s="49"/>
      <c r="AB111" s="49"/>
      <c r="AC111" s="49"/>
      <c r="AD111" s="49"/>
      <c r="AJ111" s="50"/>
    </row>
    <row r="112" spans="1:36" x14ac:dyDescent="0.25">
      <c r="T112" s="42"/>
      <c r="U112" s="51"/>
      <c r="V112" s="51"/>
      <c r="W112" s="51"/>
      <c r="X112" s="49"/>
      <c r="Y112" s="49"/>
      <c r="Z112" s="49"/>
      <c r="AA112" s="49"/>
      <c r="AB112" s="49"/>
      <c r="AC112" s="49"/>
      <c r="AD112" s="49"/>
      <c r="AJ112" s="50"/>
    </row>
    <row r="113" spans="13:36" x14ac:dyDescent="0.25">
      <c r="T113" s="42"/>
      <c r="U113" s="51"/>
      <c r="V113" s="51"/>
      <c r="W113" s="51"/>
      <c r="X113" s="49"/>
      <c r="Y113" s="49"/>
      <c r="Z113" s="49"/>
      <c r="AA113" s="49"/>
      <c r="AB113" s="49"/>
      <c r="AC113" s="49"/>
      <c r="AD113" s="49"/>
      <c r="AJ113" s="50"/>
    </row>
    <row r="114" spans="13:36" x14ac:dyDescent="0.25">
      <c r="T114" s="42"/>
      <c r="U114" s="51"/>
      <c r="V114" s="51"/>
      <c r="W114" s="51"/>
      <c r="X114" s="49"/>
      <c r="Y114" s="49"/>
      <c r="Z114" s="49"/>
      <c r="AA114" s="49"/>
      <c r="AB114" s="49"/>
      <c r="AC114" s="49"/>
      <c r="AD114" s="49"/>
      <c r="AJ114" s="50"/>
    </row>
    <row r="115" spans="13:36" x14ac:dyDescent="0.25">
      <c r="T115" s="42"/>
      <c r="U115" s="51"/>
      <c r="V115" s="51"/>
      <c r="W115" s="51"/>
      <c r="X115" s="49"/>
      <c r="Y115" s="49"/>
      <c r="Z115" s="49"/>
      <c r="AA115" s="49"/>
      <c r="AB115" s="49"/>
      <c r="AC115" s="49"/>
      <c r="AD115" s="49"/>
    </row>
    <row r="116" spans="13:36" x14ac:dyDescent="0.25">
      <c r="T116" s="42"/>
      <c r="U116" s="51"/>
      <c r="V116" s="51"/>
      <c r="W116" s="51"/>
      <c r="X116" s="49"/>
      <c r="Y116" s="49"/>
      <c r="Z116" s="49"/>
      <c r="AA116" s="49"/>
      <c r="AB116" s="49"/>
      <c r="AC116" s="49"/>
      <c r="AD116" s="49"/>
    </row>
    <row r="117" spans="13:36" x14ac:dyDescent="0.25">
      <c r="T117" s="42"/>
      <c r="U117" s="51"/>
      <c r="V117" s="51"/>
      <c r="W117" s="51"/>
      <c r="X117" s="49"/>
      <c r="Y117" s="49"/>
      <c r="Z117" s="49"/>
      <c r="AA117" s="49"/>
      <c r="AB117" s="49"/>
      <c r="AC117" s="49"/>
      <c r="AD117" s="49"/>
    </row>
    <row r="118" spans="13:36" x14ac:dyDescent="0.25">
      <c r="T118" s="42"/>
      <c r="U118" s="51"/>
      <c r="V118" s="51"/>
      <c r="W118" s="51"/>
      <c r="X118" s="49"/>
      <c r="Y118" s="49"/>
      <c r="Z118" s="49"/>
      <c r="AA118" s="49"/>
      <c r="AB118" s="49"/>
      <c r="AC118" s="49"/>
      <c r="AD118" s="49"/>
    </row>
    <row r="119" spans="13:36" x14ac:dyDescent="0.25">
      <c r="T119" s="42"/>
      <c r="U119" s="51"/>
      <c r="V119" s="51"/>
      <c r="W119" s="51"/>
      <c r="X119" s="49"/>
      <c r="Y119" s="49"/>
      <c r="Z119" s="49"/>
      <c r="AA119" s="49"/>
      <c r="AB119" s="49"/>
      <c r="AC119" s="49"/>
      <c r="AD119" s="49"/>
    </row>
    <row r="120" spans="13:36" x14ac:dyDescent="0.25">
      <c r="T120" s="42"/>
      <c r="U120" s="51"/>
      <c r="V120" s="51"/>
      <c r="W120" s="51"/>
      <c r="X120" s="49"/>
      <c r="Y120" s="49"/>
      <c r="Z120" s="49"/>
      <c r="AA120" s="49"/>
      <c r="AB120" s="49"/>
      <c r="AC120" s="49"/>
      <c r="AD120" s="49"/>
    </row>
    <row r="121" spans="13:36" x14ac:dyDescent="0.25">
      <c r="T121" s="42"/>
      <c r="U121" s="51"/>
      <c r="V121" s="51"/>
      <c r="W121" s="51"/>
      <c r="X121" s="49"/>
      <c r="Y121" s="49"/>
      <c r="Z121" s="49"/>
      <c r="AA121" s="49"/>
      <c r="AB121" s="49"/>
      <c r="AC121" s="49"/>
      <c r="AD121" s="49"/>
    </row>
    <row r="122" spans="13:36" x14ac:dyDescent="0.25">
      <c r="T122" s="42"/>
      <c r="U122" s="51"/>
      <c r="V122" s="51"/>
      <c r="W122" s="51"/>
      <c r="X122" s="49"/>
      <c r="Y122" s="49"/>
      <c r="Z122" s="49"/>
      <c r="AA122" s="49"/>
      <c r="AB122" s="49"/>
      <c r="AC122" s="49"/>
      <c r="AD122" s="49"/>
    </row>
    <row r="125" spans="13:36" x14ac:dyDescent="0.25">
      <c r="M125" s="51"/>
      <c r="N125" s="51"/>
      <c r="O125" s="51"/>
      <c r="P125" s="49"/>
      <c r="Q125" s="49"/>
      <c r="R125" s="49"/>
      <c r="S125" s="49"/>
    </row>
    <row r="126" spans="13:36" x14ac:dyDescent="0.25">
      <c r="M126" s="51"/>
      <c r="N126" s="51"/>
      <c r="O126" s="51"/>
      <c r="P126" s="49"/>
      <c r="Q126" s="49"/>
      <c r="R126" s="49"/>
      <c r="S126" s="49"/>
    </row>
    <row r="138" ht="19.5" customHeight="1" x14ac:dyDescent="0.25"/>
    <row r="139" ht="23.25" customHeight="1" x14ac:dyDescent="0.25"/>
    <row r="141" ht="25.5" customHeight="1" x14ac:dyDescent="0.25"/>
    <row r="142" ht="17.25" customHeight="1" x14ac:dyDescent="0.25"/>
    <row r="143" ht="25.5" customHeight="1" x14ac:dyDescent="0.25"/>
    <row r="144" ht="25.5" customHeight="1" x14ac:dyDescent="0.25"/>
    <row r="145" spans="1:11" ht="25.5" customHeight="1" x14ac:dyDescent="0.25"/>
    <row r="146" spans="1:11" ht="25.5" customHeight="1" x14ac:dyDescent="0.25"/>
    <row r="147" spans="1:11" ht="25.5" customHeight="1" x14ac:dyDescent="0.25"/>
    <row r="148" spans="1:11" ht="25.5" customHeight="1" x14ac:dyDescent="0.25"/>
    <row r="149" spans="1:11" ht="14.25" customHeight="1" x14ac:dyDescent="0.25"/>
    <row r="150" spans="1:11" ht="18.75" customHeight="1" x14ac:dyDescent="0.25"/>
    <row r="151" spans="1:11" ht="15" customHeight="1" x14ac:dyDescent="0.25"/>
    <row r="152" spans="1:11" ht="18.75" customHeight="1" x14ac:dyDescent="0.25"/>
    <row r="153" spans="1:11" ht="18" customHeight="1" x14ac:dyDescent="0.25"/>
    <row r="154" spans="1:11" ht="19.5" customHeight="1" x14ac:dyDescent="0.25"/>
    <row r="155" spans="1:11" ht="15.75" customHeight="1" x14ac:dyDescent="0.25"/>
    <row r="156" spans="1:11" ht="18.75" customHeight="1" x14ac:dyDescent="0.25"/>
    <row r="157" spans="1:11" ht="18" customHeight="1" x14ac:dyDescent="0.25"/>
    <row r="158" spans="1:11" ht="28.5" customHeight="1" x14ac:dyDescent="0.25"/>
    <row r="159" spans="1:11" ht="21" customHeight="1" x14ac:dyDescent="0.25"/>
    <row r="160" spans="1:11" x14ac:dyDescent="0.25">
      <c r="A160" s="27" t="s">
        <v>58</v>
      </c>
      <c r="B160" s="39"/>
      <c r="C160" s="39"/>
      <c r="D160" s="39"/>
      <c r="E160" s="39"/>
      <c r="F160" s="39"/>
      <c r="G160" s="39"/>
      <c r="H160" s="39"/>
      <c r="I160" s="39"/>
      <c r="J160" s="39"/>
      <c r="K160" s="39"/>
    </row>
    <row r="161" spans="1:11" ht="38.25" customHeight="1" x14ac:dyDescent="0.25">
      <c r="A161" s="52" t="str">
        <f>+B9&amp;": POBLACIÓN DE 6 O MÁS AÑOS DE EDAD POR SEXO Y ÁREA, SEGÚN IDIOMA DE MAYOR USO, CENSOS 2012 Y 2024"</f>
        <v>SACABA: POBLACIÓN DE 6 O MÁS AÑOS DE EDAD POR SEXO Y ÁREA, SEGÚN IDIOMA DE MAYOR USO, CENSOS 2012 Y 2024</v>
      </c>
      <c r="B161" s="52"/>
      <c r="C161" s="52"/>
      <c r="D161" s="52"/>
      <c r="E161" s="52"/>
      <c r="F161" s="52"/>
      <c r="G161" s="52"/>
      <c r="H161" s="52"/>
      <c r="I161" s="52"/>
      <c r="J161" s="52"/>
      <c r="K161" s="52"/>
    </row>
    <row r="162" spans="1:11" x14ac:dyDescent="0.25">
      <c r="A162" s="28" t="s">
        <v>104</v>
      </c>
      <c r="B162" s="40"/>
      <c r="C162" s="40"/>
      <c r="D162" s="40"/>
      <c r="E162" s="40"/>
      <c r="F162" s="40"/>
      <c r="G162" s="40"/>
      <c r="H162" s="40"/>
      <c r="I162" s="40"/>
      <c r="J162" s="40"/>
      <c r="K162" s="40"/>
    </row>
    <row r="163" spans="1:11" x14ac:dyDescent="0.25">
      <c r="A163" s="59" t="s">
        <v>2</v>
      </c>
      <c r="B163" s="61">
        <v>2012</v>
      </c>
      <c r="C163" s="61"/>
      <c r="D163" s="61"/>
      <c r="E163" s="61"/>
      <c r="F163" s="61"/>
      <c r="G163" s="61">
        <v>2024</v>
      </c>
      <c r="H163" s="61"/>
      <c r="I163" s="61"/>
      <c r="J163" s="61"/>
      <c r="K163" s="61"/>
    </row>
    <row r="164" spans="1:11" x14ac:dyDescent="0.25">
      <c r="A164" s="59"/>
      <c r="B164" s="59" t="s">
        <v>3</v>
      </c>
      <c r="C164" s="59" t="s">
        <v>4</v>
      </c>
      <c r="D164" s="59"/>
      <c r="E164" s="59" t="s">
        <v>5</v>
      </c>
      <c r="F164" s="59"/>
      <c r="G164" s="59" t="s">
        <v>3</v>
      </c>
      <c r="H164" s="59" t="s">
        <v>4</v>
      </c>
      <c r="I164" s="59"/>
      <c r="J164" s="59" t="s">
        <v>5</v>
      </c>
      <c r="K164" s="59"/>
    </row>
    <row r="165" spans="1:11" x14ac:dyDescent="0.25">
      <c r="A165" s="59"/>
      <c r="B165" s="59"/>
      <c r="C165" s="60" t="s">
        <v>6</v>
      </c>
      <c r="D165" s="60" t="s">
        <v>7</v>
      </c>
      <c r="E165" s="60" t="s">
        <v>8</v>
      </c>
      <c r="F165" s="60" t="s">
        <v>9</v>
      </c>
      <c r="G165" s="59"/>
      <c r="H165" s="60" t="s">
        <v>6</v>
      </c>
      <c r="I165" s="60" t="s">
        <v>7</v>
      </c>
      <c r="J165" s="60" t="s">
        <v>8</v>
      </c>
      <c r="K165" s="60" t="s">
        <v>9</v>
      </c>
    </row>
    <row r="166" spans="1:11" ht="15" customHeight="1" x14ac:dyDescent="0.25">
      <c r="A166" s="29" t="s">
        <v>11</v>
      </c>
      <c r="B166" s="30">
        <v>150595</v>
      </c>
      <c r="C166" s="32">
        <v>73063</v>
      </c>
      <c r="D166" s="32">
        <v>77532</v>
      </c>
      <c r="E166" s="32">
        <v>131234</v>
      </c>
      <c r="F166" s="32">
        <v>19361</v>
      </c>
      <c r="G166" s="30">
        <v>198855</v>
      </c>
      <c r="H166" s="32">
        <v>95970</v>
      </c>
      <c r="I166" s="32">
        <v>102885</v>
      </c>
      <c r="J166" s="32">
        <v>174573</v>
      </c>
      <c r="K166" s="32">
        <v>24282</v>
      </c>
    </row>
    <row r="167" spans="1:11" ht="15" customHeight="1" x14ac:dyDescent="0.25">
      <c r="A167" s="41" t="s">
        <v>113</v>
      </c>
      <c r="B167" s="30">
        <v>140197</v>
      </c>
      <c r="C167" s="32">
        <v>67844</v>
      </c>
      <c r="D167" s="32">
        <v>72353</v>
      </c>
      <c r="E167" s="32">
        <v>122206</v>
      </c>
      <c r="F167" s="30">
        <v>17991</v>
      </c>
      <c r="G167" s="30">
        <v>197843</v>
      </c>
      <c r="H167" s="32">
        <v>95401</v>
      </c>
      <c r="I167" s="32">
        <v>102442</v>
      </c>
      <c r="J167" s="32">
        <v>173649</v>
      </c>
      <c r="K167" s="30">
        <v>24194</v>
      </c>
    </row>
    <row r="168" spans="1:11" ht="15" customHeight="1" x14ac:dyDescent="0.25">
      <c r="A168" s="11" t="s">
        <v>114</v>
      </c>
      <c r="B168" s="36"/>
      <c r="C168" s="37"/>
      <c r="D168" s="37"/>
      <c r="E168" s="37"/>
      <c r="F168" s="37"/>
      <c r="G168" s="2">
        <v>0</v>
      </c>
      <c r="H168" s="9">
        <v>0</v>
      </c>
      <c r="I168" s="10">
        <v>0</v>
      </c>
      <c r="J168" s="10">
        <v>0</v>
      </c>
      <c r="K168" s="10">
        <v>0</v>
      </c>
    </row>
    <row r="169" spans="1:11" ht="15" customHeight="1" x14ac:dyDescent="0.25">
      <c r="A169" s="11" t="s">
        <v>14</v>
      </c>
      <c r="B169" s="2">
        <v>0</v>
      </c>
      <c r="C169" s="9">
        <v>0</v>
      </c>
      <c r="D169" s="9">
        <v>0</v>
      </c>
      <c r="E169" s="9">
        <v>0</v>
      </c>
      <c r="F169" s="9">
        <v>0</v>
      </c>
      <c r="G169" s="2">
        <v>0</v>
      </c>
      <c r="H169" s="9">
        <v>0</v>
      </c>
      <c r="I169" s="10">
        <v>0</v>
      </c>
      <c r="J169" s="10">
        <v>0</v>
      </c>
      <c r="K169" s="10">
        <v>0</v>
      </c>
    </row>
    <row r="170" spans="1:11" ht="15" customHeight="1" x14ac:dyDescent="0.25">
      <c r="A170" s="11" t="s">
        <v>15</v>
      </c>
      <c r="B170" s="2">
        <v>2160</v>
      </c>
      <c r="C170" s="9">
        <v>1033</v>
      </c>
      <c r="D170" s="2">
        <v>1127</v>
      </c>
      <c r="E170" s="2">
        <v>1998</v>
      </c>
      <c r="F170" s="9">
        <v>162</v>
      </c>
      <c r="G170" s="2">
        <v>942</v>
      </c>
      <c r="H170" s="9">
        <v>375</v>
      </c>
      <c r="I170" s="2">
        <v>567</v>
      </c>
      <c r="J170" s="2">
        <v>825</v>
      </c>
      <c r="K170" s="10">
        <v>117</v>
      </c>
    </row>
    <row r="171" spans="1:11" ht="15" customHeight="1" x14ac:dyDescent="0.25">
      <c r="A171" s="11" t="s">
        <v>16</v>
      </c>
      <c r="B171" s="2">
        <v>0</v>
      </c>
      <c r="C171" s="9">
        <v>0</v>
      </c>
      <c r="D171" s="9">
        <v>0</v>
      </c>
      <c r="E171" s="9">
        <v>0</v>
      </c>
      <c r="F171" s="9">
        <v>0</v>
      </c>
      <c r="G171" s="2">
        <v>0</v>
      </c>
      <c r="H171" s="9">
        <v>0</v>
      </c>
      <c r="I171" s="10">
        <v>0</v>
      </c>
      <c r="J171" s="10">
        <v>0</v>
      </c>
      <c r="K171" s="10">
        <v>0</v>
      </c>
    </row>
    <row r="172" spans="1:11" ht="15" customHeight="1" x14ac:dyDescent="0.25">
      <c r="A172" s="11" t="s">
        <v>18</v>
      </c>
      <c r="B172" s="2">
        <v>0</v>
      </c>
      <c r="C172" s="9">
        <v>0</v>
      </c>
      <c r="D172" s="9">
        <v>0</v>
      </c>
      <c r="E172" s="9">
        <v>0</v>
      </c>
      <c r="F172" s="9">
        <v>0</v>
      </c>
      <c r="G172" s="2">
        <v>0</v>
      </c>
      <c r="H172" s="9">
        <v>0</v>
      </c>
      <c r="I172" s="10">
        <v>0</v>
      </c>
      <c r="J172" s="10">
        <v>0</v>
      </c>
      <c r="K172" s="10">
        <v>0</v>
      </c>
    </row>
    <row r="173" spans="1:11" ht="15" customHeight="1" x14ac:dyDescent="0.25">
      <c r="A173" s="11" t="s">
        <v>20</v>
      </c>
      <c r="B173" s="12">
        <v>0</v>
      </c>
      <c r="C173" s="10">
        <v>0</v>
      </c>
      <c r="D173" s="10">
        <v>0</v>
      </c>
      <c r="E173" s="10">
        <v>0</v>
      </c>
      <c r="F173" s="10">
        <v>0</v>
      </c>
      <c r="G173" s="12">
        <v>0</v>
      </c>
      <c r="H173" s="10">
        <v>0</v>
      </c>
      <c r="I173" s="10">
        <v>0</v>
      </c>
      <c r="J173" s="10">
        <v>0</v>
      </c>
      <c r="K173" s="10">
        <v>0</v>
      </c>
    </row>
    <row r="174" spans="1:11" ht="15" customHeight="1" x14ac:dyDescent="0.25">
      <c r="A174" s="11" t="s">
        <v>22</v>
      </c>
      <c r="B174" s="12">
        <v>94279</v>
      </c>
      <c r="C174" s="10">
        <v>46912</v>
      </c>
      <c r="D174" s="10">
        <v>47367</v>
      </c>
      <c r="E174" s="10">
        <v>90293</v>
      </c>
      <c r="F174" s="10">
        <v>3986</v>
      </c>
      <c r="G174" s="12">
        <v>166771</v>
      </c>
      <c r="H174" s="10">
        <v>82669</v>
      </c>
      <c r="I174" s="10">
        <v>84102</v>
      </c>
      <c r="J174" s="10">
        <v>155323</v>
      </c>
      <c r="K174" s="10">
        <v>11448</v>
      </c>
    </row>
    <row r="175" spans="1:11" ht="15" customHeight="1" x14ac:dyDescent="0.25">
      <c r="A175" s="11" t="s">
        <v>24</v>
      </c>
      <c r="B175" s="12">
        <v>0</v>
      </c>
      <c r="C175" s="10">
        <v>0</v>
      </c>
      <c r="D175" s="10">
        <v>0</v>
      </c>
      <c r="E175" s="10">
        <v>0</v>
      </c>
      <c r="F175" s="10">
        <v>0</v>
      </c>
      <c r="G175" s="12">
        <v>0</v>
      </c>
      <c r="H175" s="10">
        <v>0</v>
      </c>
      <c r="I175" s="10">
        <v>0</v>
      </c>
      <c r="J175" s="10">
        <v>0</v>
      </c>
      <c r="K175" s="10">
        <v>0</v>
      </c>
    </row>
    <row r="176" spans="1:11" ht="15" customHeight="1" x14ac:dyDescent="0.25">
      <c r="A176" s="11" t="s">
        <v>25</v>
      </c>
      <c r="B176" s="12">
        <v>0</v>
      </c>
      <c r="C176" s="10">
        <v>0</v>
      </c>
      <c r="D176" s="10">
        <v>0</v>
      </c>
      <c r="E176" s="10">
        <v>0</v>
      </c>
      <c r="F176" s="10">
        <v>0</v>
      </c>
      <c r="G176" s="12">
        <v>0</v>
      </c>
      <c r="H176" s="10">
        <v>0</v>
      </c>
      <c r="I176" s="10">
        <v>0</v>
      </c>
      <c r="J176" s="10">
        <v>0</v>
      </c>
      <c r="K176" s="10">
        <v>0</v>
      </c>
    </row>
    <row r="177" spans="1:11" ht="15" customHeight="1" x14ac:dyDescent="0.25">
      <c r="A177" s="11" t="s">
        <v>26</v>
      </c>
      <c r="B177" s="12">
        <v>0</v>
      </c>
      <c r="C177" s="10">
        <v>0</v>
      </c>
      <c r="D177" s="10">
        <v>0</v>
      </c>
      <c r="E177" s="10">
        <v>0</v>
      </c>
      <c r="F177" s="10">
        <v>0</v>
      </c>
      <c r="G177" s="12">
        <v>0</v>
      </c>
      <c r="H177" s="10">
        <v>0</v>
      </c>
      <c r="I177" s="10">
        <v>0</v>
      </c>
      <c r="J177" s="10">
        <v>0</v>
      </c>
      <c r="K177" s="10">
        <v>0</v>
      </c>
    </row>
    <row r="178" spans="1:11" ht="15" customHeight="1" x14ac:dyDescent="0.25">
      <c r="A178" s="11" t="s">
        <v>10</v>
      </c>
      <c r="B178" s="2">
        <v>20</v>
      </c>
      <c r="C178" s="9">
        <v>12</v>
      </c>
      <c r="D178" s="9">
        <v>8</v>
      </c>
      <c r="E178" s="9">
        <v>18</v>
      </c>
      <c r="F178" s="9">
        <v>2</v>
      </c>
      <c r="G178" s="2">
        <v>3</v>
      </c>
      <c r="H178" s="10">
        <v>3</v>
      </c>
      <c r="I178" s="10">
        <v>0</v>
      </c>
      <c r="J178" s="10">
        <v>3</v>
      </c>
      <c r="K178" s="10">
        <v>0</v>
      </c>
    </row>
    <row r="179" spans="1:11" ht="15" customHeight="1" x14ac:dyDescent="0.25">
      <c r="A179" s="11" t="s">
        <v>28</v>
      </c>
      <c r="B179" s="2">
        <v>0</v>
      </c>
      <c r="C179" s="9">
        <v>0</v>
      </c>
      <c r="D179" s="9">
        <v>0</v>
      </c>
      <c r="E179" s="9">
        <v>0</v>
      </c>
      <c r="F179" s="9">
        <v>0</v>
      </c>
      <c r="G179" s="2">
        <v>0</v>
      </c>
      <c r="H179" s="10">
        <v>0</v>
      </c>
      <c r="I179" s="10">
        <v>0</v>
      </c>
      <c r="J179" s="10">
        <v>0</v>
      </c>
      <c r="K179" s="10">
        <v>0</v>
      </c>
    </row>
    <row r="180" spans="1:11" ht="15" customHeight="1" x14ac:dyDescent="0.25">
      <c r="A180" s="11" t="s">
        <v>12</v>
      </c>
      <c r="B180" s="2">
        <v>1</v>
      </c>
      <c r="C180" s="9">
        <v>1</v>
      </c>
      <c r="D180" s="9">
        <v>0</v>
      </c>
      <c r="E180" s="9">
        <v>1</v>
      </c>
      <c r="F180" s="9">
        <v>0</v>
      </c>
      <c r="G180" s="2">
        <v>0</v>
      </c>
      <c r="H180" s="10">
        <v>0</v>
      </c>
      <c r="I180" s="10">
        <v>0</v>
      </c>
      <c r="J180" s="10">
        <v>0</v>
      </c>
      <c r="K180" s="10">
        <v>0</v>
      </c>
    </row>
    <row r="181" spans="1:11" ht="15" customHeight="1" x14ac:dyDescent="0.25">
      <c r="A181" s="11" t="s">
        <v>115</v>
      </c>
      <c r="B181" s="36"/>
      <c r="C181" s="37"/>
      <c r="D181" s="37"/>
      <c r="E181" s="37"/>
      <c r="F181" s="37"/>
      <c r="G181" s="2">
        <v>0</v>
      </c>
      <c r="H181" s="10">
        <v>0</v>
      </c>
      <c r="I181" s="10">
        <v>0</v>
      </c>
      <c r="J181" s="10">
        <v>0</v>
      </c>
      <c r="K181" s="10">
        <v>0</v>
      </c>
    </row>
    <row r="182" spans="1:11" ht="15" customHeight="1" x14ac:dyDescent="0.25">
      <c r="A182" s="11" t="s">
        <v>31</v>
      </c>
      <c r="B182" s="2">
        <v>0</v>
      </c>
      <c r="C182" s="9">
        <v>0</v>
      </c>
      <c r="D182" s="9">
        <v>0</v>
      </c>
      <c r="E182" s="9">
        <v>0</v>
      </c>
      <c r="F182" s="9">
        <v>0</v>
      </c>
      <c r="G182" s="2">
        <v>0</v>
      </c>
      <c r="H182" s="10">
        <v>0</v>
      </c>
      <c r="I182" s="10">
        <v>0</v>
      </c>
      <c r="J182" s="10">
        <v>0</v>
      </c>
      <c r="K182" s="10">
        <v>0</v>
      </c>
    </row>
    <row r="183" spans="1:11" ht="15" customHeight="1" x14ac:dyDescent="0.25">
      <c r="A183" s="11" t="s">
        <v>32</v>
      </c>
      <c r="B183" s="2">
        <v>0</v>
      </c>
      <c r="C183" s="9">
        <v>0</v>
      </c>
      <c r="D183" s="9">
        <v>0</v>
      </c>
      <c r="E183" s="9">
        <v>0</v>
      </c>
      <c r="F183" s="9">
        <v>0</v>
      </c>
      <c r="G183" s="2">
        <v>0</v>
      </c>
      <c r="H183" s="10">
        <v>0</v>
      </c>
      <c r="I183" s="10">
        <v>0</v>
      </c>
      <c r="J183" s="10">
        <v>0</v>
      </c>
      <c r="K183" s="10">
        <v>0</v>
      </c>
    </row>
    <row r="184" spans="1:11" ht="15" customHeight="1" x14ac:dyDescent="0.25">
      <c r="A184" s="11" t="s">
        <v>33</v>
      </c>
      <c r="B184" s="2">
        <v>0</v>
      </c>
      <c r="C184" s="9">
        <v>0</v>
      </c>
      <c r="D184" s="9">
        <v>0</v>
      </c>
      <c r="E184" s="9">
        <v>0</v>
      </c>
      <c r="F184" s="9">
        <v>0</v>
      </c>
      <c r="G184" s="2">
        <v>0</v>
      </c>
      <c r="H184" s="10">
        <v>0</v>
      </c>
      <c r="I184" s="10">
        <v>0</v>
      </c>
      <c r="J184" s="10">
        <v>0</v>
      </c>
      <c r="K184" s="10">
        <v>0</v>
      </c>
    </row>
    <row r="185" spans="1:11" ht="15" customHeight="1" x14ac:dyDescent="0.25">
      <c r="A185" s="11" t="s">
        <v>34</v>
      </c>
      <c r="B185" s="2">
        <v>0</v>
      </c>
      <c r="C185" s="9">
        <v>0</v>
      </c>
      <c r="D185" s="9">
        <v>0</v>
      </c>
      <c r="E185" s="9">
        <v>0</v>
      </c>
      <c r="F185" s="9">
        <v>0</v>
      </c>
      <c r="G185" s="2">
        <v>0</v>
      </c>
      <c r="H185" s="10">
        <v>0</v>
      </c>
      <c r="I185" s="10">
        <v>0</v>
      </c>
      <c r="J185" s="10">
        <v>0</v>
      </c>
      <c r="K185" s="10">
        <v>0</v>
      </c>
    </row>
    <row r="186" spans="1:11" ht="15" customHeight="1" x14ac:dyDescent="0.25">
      <c r="A186" s="11" t="s">
        <v>13</v>
      </c>
      <c r="B186" s="2">
        <v>0</v>
      </c>
      <c r="C186" s="9">
        <v>0</v>
      </c>
      <c r="D186" s="9">
        <v>0</v>
      </c>
      <c r="E186" s="9">
        <v>0</v>
      </c>
      <c r="F186" s="9">
        <v>0</v>
      </c>
      <c r="G186" s="2">
        <v>0</v>
      </c>
      <c r="H186" s="10">
        <v>0</v>
      </c>
      <c r="I186" s="10">
        <v>0</v>
      </c>
      <c r="J186" s="10">
        <v>0</v>
      </c>
      <c r="K186" s="10">
        <v>0</v>
      </c>
    </row>
    <row r="187" spans="1:11" ht="15" customHeight="1" x14ac:dyDescent="0.25">
      <c r="A187" s="11" t="s">
        <v>35</v>
      </c>
      <c r="B187" s="2">
        <v>0</v>
      </c>
      <c r="C187" s="9">
        <v>0</v>
      </c>
      <c r="D187" s="9">
        <v>0</v>
      </c>
      <c r="E187" s="9">
        <v>0</v>
      </c>
      <c r="F187" s="9">
        <v>0</v>
      </c>
      <c r="G187" s="2">
        <v>0</v>
      </c>
      <c r="H187" s="10">
        <v>0</v>
      </c>
      <c r="I187" s="10">
        <v>0</v>
      </c>
      <c r="J187" s="10">
        <v>0</v>
      </c>
      <c r="K187" s="10">
        <v>0</v>
      </c>
    </row>
    <row r="188" spans="1:11" ht="15" customHeight="1" x14ac:dyDescent="0.25">
      <c r="A188" s="11" t="s">
        <v>36</v>
      </c>
      <c r="B188" s="2">
        <v>6</v>
      </c>
      <c r="C188" s="9">
        <v>2</v>
      </c>
      <c r="D188" s="9">
        <v>4</v>
      </c>
      <c r="E188" s="9">
        <v>6</v>
      </c>
      <c r="F188" s="9">
        <v>0</v>
      </c>
      <c r="G188" s="2">
        <v>5</v>
      </c>
      <c r="H188" s="10">
        <v>5</v>
      </c>
      <c r="I188" s="10">
        <v>0</v>
      </c>
      <c r="J188" s="10">
        <v>5</v>
      </c>
      <c r="K188" s="10">
        <v>0</v>
      </c>
    </row>
    <row r="189" spans="1:11" ht="15" customHeight="1" x14ac:dyDescent="0.25">
      <c r="A189" s="11" t="s">
        <v>37</v>
      </c>
      <c r="B189" s="2">
        <v>0</v>
      </c>
      <c r="C189" s="9">
        <v>0</v>
      </c>
      <c r="D189" s="9">
        <v>0</v>
      </c>
      <c r="E189" s="9">
        <v>0</v>
      </c>
      <c r="F189" s="9">
        <v>0</v>
      </c>
      <c r="G189" s="2">
        <v>0</v>
      </c>
      <c r="H189" s="10">
        <v>0</v>
      </c>
      <c r="I189" s="10">
        <v>0</v>
      </c>
      <c r="J189" s="10">
        <v>0</v>
      </c>
      <c r="K189" s="10">
        <v>0</v>
      </c>
    </row>
    <row r="190" spans="1:11" ht="15" customHeight="1" x14ac:dyDescent="0.25">
      <c r="A190" s="11" t="s">
        <v>17</v>
      </c>
      <c r="B190" s="2">
        <v>0</v>
      </c>
      <c r="C190" s="9">
        <v>0</v>
      </c>
      <c r="D190" s="9">
        <v>0</v>
      </c>
      <c r="E190" s="9">
        <v>0</v>
      </c>
      <c r="F190" s="9">
        <v>0</v>
      </c>
      <c r="G190" s="2">
        <v>0</v>
      </c>
      <c r="H190" s="10">
        <v>0</v>
      </c>
      <c r="I190" s="10">
        <v>0</v>
      </c>
      <c r="J190" s="10">
        <v>0</v>
      </c>
      <c r="K190" s="10">
        <v>0</v>
      </c>
    </row>
    <row r="191" spans="1:11" ht="15" customHeight="1" x14ac:dyDescent="0.25">
      <c r="A191" s="11" t="s">
        <v>19</v>
      </c>
      <c r="B191" s="2">
        <v>1</v>
      </c>
      <c r="C191" s="9">
        <v>0</v>
      </c>
      <c r="D191" s="9">
        <v>1</v>
      </c>
      <c r="E191" s="9">
        <v>1</v>
      </c>
      <c r="F191" s="9">
        <v>0</v>
      </c>
      <c r="G191" s="2">
        <v>0</v>
      </c>
      <c r="H191" s="10">
        <v>0</v>
      </c>
      <c r="I191" s="10">
        <v>0</v>
      </c>
      <c r="J191" s="10">
        <v>0</v>
      </c>
      <c r="K191" s="10">
        <v>0</v>
      </c>
    </row>
    <row r="192" spans="1:11" ht="15" customHeight="1" x14ac:dyDescent="0.25">
      <c r="A192" s="11" t="s">
        <v>38</v>
      </c>
      <c r="B192" s="10">
        <v>0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</row>
    <row r="193" spans="1:11" ht="15" customHeight="1" x14ac:dyDescent="0.25">
      <c r="A193" s="11" t="s">
        <v>39</v>
      </c>
      <c r="B193" s="10">
        <v>0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</row>
    <row r="194" spans="1:11" ht="15" customHeight="1" x14ac:dyDescent="0.25">
      <c r="A194" s="11" t="s">
        <v>40</v>
      </c>
      <c r="B194" s="10">
        <v>43724</v>
      </c>
      <c r="C194" s="10">
        <v>19880</v>
      </c>
      <c r="D194" s="10">
        <v>23844</v>
      </c>
      <c r="E194" s="10">
        <v>29885</v>
      </c>
      <c r="F194" s="10">
        <v>13839</v>
      </c>
      <c r="G194" s="10">
        <v>30122</v>
      </c>
      <c r="H194" s="10">
        <v>12349</v>
      </c>
      <c r="I194" s="10">
        <v>17773</v>
      </c>
      <c r="J194" s="10">
        <v>17493</v>
      </c>
      <c r="K194" s="10">
        <v>12629</v>
      </c>
    </row>
    <row r="195" spans="1:11" ht="15" customHeight="1" x14ac:dyDescent="0.25">
      <c r="A195" s="11" t="s">
        <v>21</v>
      </c>
      <c r="B195" s="10">
        <v>0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</row>
    <row r="196" spans="1:11" ht="15" customHeight="1" x14ac:dyDescent="0.25">
      <c r="A196" s="11" t="s">
        <v>23</v>
      </c>
      <c r="B196" s="10">
        <v>0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</row>
    <row r="197" spans="1:11" ht="15" customHeight="1" x14ac:dyDescent="0.25">
      <c r="A197" s="11" t="s">
        <v>41</v>
      </c>
      <c r="B197" s="10">
        <v>0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</row>
    <row r="198" spans="1:11" ht="15" customHeight="1" x14ac:dyDescent="0.25">
      <c r="A198" s="11" t="s">
        <v>42</v>
      </c>
      <c r="B198" s="10">
        <v>0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</row>
    <row r="199" spans="1:11" ht="15" customHeight="1" x14ac:dyDescent="0.25">
      <c r="A199" s="11" t="s">
        <v>43</v>
      </c>
      <c r="B199" s="10">
        <v>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</row>
    <row r="200" spans="1:11" ht="15" customHeight="1" x14ac:dyDescent="0.25">
      <c r="A200" s="11" t="s">
        <v>44</v>
      </c>
      <c r="B200" s="10">
        <v>0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</row>
    <row r="201" spans="1:11" ht="15" customHeight="1" x14ac:dyDescent="0.25">
      <c r="A201" s="11" t="s">
        <v>45</v>
      </c>
      <c r="B201" s="10">
        <v>0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</row>
    <row r="202" spans="1:11" ht="15" customHeight="1" x14ac:dyDescent="0.25">
      <c r="A202" s="11" t="s">
        <v>46</v>
      </c>
      <c r="B202" s="10">
        <v>1</v>
      </c>
      <c r="C202" s="10">
        <v>0</v>
      </c>
      <c r="D202" s="10">
        <v>1</v>
      </c>
      <c r="E202" s="10">
        <v>0</v>
      </c>
      <c r="F202" s="10">
        <v>1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</row>
    <row r="203" spans="1:11" ht="15" customHeight="1" x14ac:dyDescent="0.25">
      <c r="A203" s="11" t="s">
        <v>48</v>
      </c>
      <c r="B203" s="10">
        <v>4</v>
      </c>
      <c r="C203" s="10">
        <v>3</v>
      </c>
      <c r="D203" s="10">
        <v>1</v>
      </c>
      <c r="E203" s="10">
        <v>4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</row>
    <row r="204" spans="1:11" ht="15" customHeight="1" x14ac:dyDescent="0.25">
      <c r="A204" s="11" t="s">
        <v>49</v>
      </c>
      <c r="B204" s="10">
        <v>0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</row>
    <row r="205" spans="1:11" ht="15" customHeight="1" x14ac:dyDescent="0.25">
      <c r="A205" s="11" t="s">
        <v>116</v>
      </c>
      <c r="B205" s="10">
        <v>1</v>
      </c>
      <c r="C205" s="10">
        <v>1</v>
      </c>
      <c r="D205" s="10">
        <v>0</v>
      </c>
      <c r="E205" s="10">
        <v>0</v>
      </c>
      <c r="F205" s="10">
        <v>1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</row>
    <row r="206" spans="1:11" ht="15" customHeight="1" x14ac:dyDescent="0.25">
      <c r="A206" s="43" t="s">
        <v>50</v>
      </c>
      <c r="B206" s="32">
        <v>1357</v>
      </c>
      <c r="C206" s="32">
        <v>736</v>
      </c>
      <c r="D206" s="32">
        <v>621</v>
      </c>
      <c r="E206" s="32">
        <v>1349</v>
      </c>
      <c r="F206" s="32">
        <v>8</v>
      </c>
      <c r="G206" s="32">
        <v>373</v>
      </c>
      <c r="H206" s="32">
        <v>207</v>
      </c>
      <c r="I206" s="32">
        <v>166</v>
      </c>
      <c r="J206" s="32">
        <v>366</v>
      </c>
      <c r="K206" s="32">
        <v>7</v>
      </c>
    </row>
    <row r="207" spans="1:11" ht="15" customHeight="1" x14ac:dyDescent="0.25">
      <c r="A207" s="13" t="s">
        <v>69</v>
      </c>
      <c r="B207" s="10">
        <v>0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</row>
    <row r="208" spans="1:11" ht="15" customHeight="1" x14ac:dyDescent="0.25">
      <c r="A208" s="13" t="s">
        <v>51</v>
      </c>
      <c r="B208" s="10">
        <v>27</v>
      </c>
      <c r="C208" s="10">
        <v>16</v>
      </c>
      <c r="D208" s="10">
        <v>11</v>
      </c>
      <c r="E208" s="10">
        <v>27</v>
      </c>
      <c r="F208" s="10">
        <v>0</v>
      </c>
      <c r="G208" s="10">
        <v>5</v>
      </c>
      <c r="H208" s="10">
        <v>3</v>
      </c>
      <c r="I208" s="10">
        <v>2</v>
      </c>
      <c r="J208" s="10">
        <v>5</v>
      </c>
      <c r="K208" s="10">
        <v>0</v>
      </c>
    </row>
    <row r="209" spans="1:11" ht="15" customHeight="1" x14ac:dyDescent="0.25">
      <c r="A209" s="13" t="s">
        <v>70</v>
      </c>
      <c r="B209" s="9">
        <v>5</v>
      </c>
      <c r="C209" s="9">
        <v>2</v>
      </c>
      <c r="D209" s="9">
        <v>3</v>
      </c>
      <c r="E209" s="9">
        <v>5</v>
      </c>
      <c r="F209" s="9">
        <v>0</v>
      </c>
      <c r="G209" s="9">
        <v>1</v>
      </c>
      <c r="H209" s="9">
        <v>0</v>
      </c>
      <c r="I209" s="9">
        <v>1</v>
      </c>
      <c r="J209" s="9">
        <v>1</v>
      </c>
      <c r="K209" s="9">
        <v>0</v>
      </c>
    </row>
    <row r="210" spans="1:11" ht="15" customHeight="1" x14ac:dyDescent="0.25">
      <c r="A210" s="13" t="s">
        <v>71</v>
      </c>
      <c r="B210" s="9">
        <v>0</v>
      </c>
      <c r="C210" s="9">
        <v>0</v>
      </c>
      <c r="D210" s="9">
        <v>0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</row>
    <row r="211" spans="1:11" ht="15" customHeight="1" x14ac:dyDescent="0.25">
      <c r="A211" s="13" t="s">
        <v>72</v>
      </c>
      <c r="B211" s="9">
        <v>14</v>
      </c>
      <c r="C211" s="9">
        <v>8</v>
      </c>
      <c r="D211" s="9">
        <v>6</v>
      </c>
      <c r="E211" s="9">
        <v>14</v>
      </c>
      <c r="F211" s="9">
        <v>0</v>
      </c>
      <c r="G211" s="9">
        <v>1</v>
      </c>
      <c r="H211" s="9">
        <v>1</v>
      </c>
      <c r="I211" s="9">
        <v>0</v>
      </c>
      <c r="J211" s="9">
        <v>1</v>
      </c>
      <c r="K211" s="9">
        <v>0</v>
      </c>
    </row>
    <row r="212" spans="1:11" ht="15" customHeight="1" x14ac:dyDescent="0.25">
      <c r="A212" s="13" t="s">
        <v>73</v>
      </c>
      <c r="B212" s="9">
        <v>0</v>
      </c>
      <c r="C212" s="9">
        <v>0</v>
      </c>
      <c r="D212" s="9">
        <v>0</v>
      </c>
      <c r="E212" s="9">
        <v>0</v>
      </c>
      <c r="F212" s="9">
        <v>0</v>
      </c>
      <c r="G212" s="9">
        <v>0</v>
      </c>
      <c r="H212" s="9">
        <v>0</v>
      </c>
      <c r="I212" s="9">
        <v>0</v>
      </c>
      <c r="J212" s="9">
        <v>0</v>
      </c>
      <c r="K212" s="9">
        <v>0</v>
      </c>
    </row>
    <row r="213" spans="1:11" ht="15" customHeight="1" x14ac:dyDescent="0.25">
      <c r="A213" s="13" t="s">
        <v>74</v>
      </c>
      <c r="B213" s="9">
        <v>3</v>
      </c>
      <c r="C213" s="9">
        <v>2</v>
      </c>
      <c r="D213" s="9">
        <v>1</v>
      </c>
      <c r="E213" s="9">
        <v>3</v>
      </c>
      <c r="F213" s="9">
        <v>0</v>
      </c>
      <c r="G213" s="9">
        <v>14</v>
      </c>
      <c r="H213" s="9">
        <v>8</v>
      </c>
      <c r="I213" s="9">
        <v>6</v>
      </c>
      <c r="J213" s="9">
        <v>14</v>
      </c>
      <c r="K213" s="9">
        <v>0</v>
      </c>
    </row>
    <row r="214" spans="1:11" ht="15" customHeight="1" x14ac:dyDescent="0.25">
      <c r="A214" s="13" t="s">
        <v>75</v>
      </c>
      <c r="B214" s="9">
        <v>6</v>
      </c>
      <c r="C214" s="9">
        <v>4</v>
      </c>
      <c r="D214" s="9">
        <v>2</v>
      </c>
      <c r="E214" s="9">
        <v>6</v>
      </c>
      <c r="F214" s="9">
        <v>0</v>
      </c>
      <c r="G214" s="9">
        <v>3</v>
      </c>
      <c r="H214" s="9">
        <v>2</v>
      </c>
      <c r="I214" s="9">
        <v>1</v>
      </c>
      <c r="J214" s="9">
        <v>3</v>
      </c>
      <c r="K214" s="9">
        <v>0</v>
      </c>
    </row>
    <row r="215" spans="1:11" ht="15" customHeight="1" x14ac:dyDescent="0.25">
      <c r="A215" s="13" t="s">
        <v>76</v>
      </c>
      <c r="B215" s="9">
        <v>2</v>
      </c>
      <c r="C215" s="9">
        <v>2</v>
      </c>
      <c r="D215" s="9">
        <v>0</v>
      </c>
      <c r="E215" s="9">
        <v>2</v>
      </c>
      <c r="F215" s="9">
        <v>0</v>
      </c>
      <c r="G215" s="9">
        <v>0</v>
      </c>
      <c r="H215" s="9">
        <v>0</v>
      </c>
      <c r="I215" s="9">
        <v>0</v>
      </c>
      <c r="J215" s="9">
        <v>0</v>
      </c>
      <c r="K215" s="9">
        <v>0</v>
      </c>
    </row>
    <row r="216" spans="1:11" ht="15" customHeight="1" x14ac:dyDescent="0.25">
      <c r="A216" s="13" t="s">
        <v>77</v>
      </c>
      <c r="B216" s="9">
        <v>0</v>
      </c>
      <c r="C216" s="9">
        <v>0</v>
      </c>
      <c r="D216" s="9">
        <v>0</v>
      </c>
      <c r="E216" s="9">
        <v>0</v>
      </c>
      <c r="F216" s="9">
        <v>0</v>
      </c>
      <c r="G216" s="9">
        <v>1</v>
      </c>
      <c r="H216" s="9">
        <v>1</v>
      </c>
      <c r="I216" s="9">
        <v>0</v>
      </c>
      <c r="J216" s="9">
        <v>1</v>
      </c>
      <c r="K216" s="9">
        <v>0</v>
      </c>
    </row>
    <row r="217" spans="1:11" ht="15" customHeight="1" x14ac:dyDescent="0.25">
      <c r="A217" s="13" t="s">
        <v>78</v>
      </c>
      <c r="B217" s="9">
        <v>0</v>
      </c>
      <c r="C217" s="9">
        <v>0</v>
      </c>
      <c r="D217" s="9">
        <v>0</v>
      </c>
      <c r="E217" s="9">
        <v>0</v>
      </c>
      <c r="F217" s="9">
        <v>0</v>
      </c>
      <c r="G217" s="9">
        <v>0</v>
      </c>
      <c r="H217" s="9">
        <v>0</v>
      </c>
      <c r="I217" s="9">
        <v>0</v>
      </c>
      <c r="J217" s="9">
        <v>0</v>
      </c>
      <c r="K217" s="9">
        <v>0</v>
      </c>
    </row>
    <row r="218" spans="1:11" ht="15" customHeight="1" x14ac:dyDescent="0.25">
      <c r="A218" s="13" t="s">
        <v>52</v>
      </c>
      <c r="B218" s="9">
        <v>29</v>
      </c>
      <c r="C218" s="9">
        <v>18</v>
      </c>
      <c r="D218" s="9">
        <v>11</v>
      </c>
      <c r="E218" s="9">
        <v>29</v>
      </c>
      <c r="F218" s="9">
        <v>0</v>
      </c>
      <c r="G218" s="9">
        <v>13</v>
      </c>
      <c r="H218" s="9">
        <v>8</v>
      </c>
      <c r="I218" s="9">
        <v>5</v>
      </c>
      <c r="J218" s="9">
        <v>13</v>
      </c>
      <c r="K218" s="9">
        <v>0</v>
      </c>
    </row>
    <row r="219" spans="1:11" ht="15" customHeight="1" x14ac:dyDescent="0.25">
      <c r="A219" s="13" t="s">
        <v>80</v>
      </c>
      <c r="B219" s="9">
        <v>0</v>
      </c>
      <c r="C219" s="9">
        <v>0</v>
      </c>
      <c r="D219" s="9">
        <v>0</v>
      </c>
      <c r="E219" s="9">
        <v>0</v>
      </c>
      <c r="F219" s="9">
        <v>0</v>
      </c>
      <c r="G219" s="9">
        <v>1</v>
      </c>
      <c r="H219" s="9">
        <v>0</v>
      </c>
      <c r="I219" s="9">
        <v>1</v>
      </c>
      <c r="J219" s="9">
        <v>1</v>
      </c>
      <c r="K219" s="9">
        <v>0</v>
      </c>
    </row>
    <row r="220" spans="1:11" ht="15" customHeight="1" x14ac:dyDescent="0.25">
      <c r="A220" s="13" t="s">
        <v>81</v>
      </c>
      <c r="B220" s="9">
        <v>0</v>
      </c>
      <c r="C220" s="9">
        <v>0</v>
      </c>
      <c r="D220" s="9">
        <v>0</v>
      </c>
      <c r="E220" s="9">
        <v>0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</row>
    <row r="221" spans="1:11" ht="15" customHeight="1" x14ac:dyDescent="0.25">
      <c r="A221" s="13" t="s">
        <v>82</v>
      </c>
      <c r="B221" s="9">
        <v>3</v>
      </c>
      <c r="C221" s="9">
        <v>3</v>
      </c>
      <c r="D221" s="9">
        <v>0</v>
      </c>
      <c r="E221" s="9">
        <v>3</v>
      </c>
      <c r="F221" s="9">
        <v>0</v>
      </c>
      <c r="G221" s="9">
        <v>2</v>
      </c>
      <c r="H221" s="9">
        <v>2</v>
      </c>
      <c r="I221" s="9">
        <v>0</v>
      </c>
      <c r="J221" s="9">
        <v>2</v>
      </c>
      <c r="K221" s="9">
        <v>0</v>
      </c>
    </row>
    <row r="222" spans="1:11" ht="15" customHeight="1" x14ac:dyDescent="0.25">
      <c r="A222" s="13" t="s">
        <v>83</v>
      </c>
      <c r="B222" s="9">
        <v>0</v>
      </c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</row>
    <row r="223" spans="1:11" ht="15" customHeight="1" x14ac:dyDescent="0.25">
      <c r="A223" s="13" t="s">
        <v>53</v>
      </c>
      <c r="B223" s="9">
        <v>1010</v>
      </c>
      <c r="C223" s="9">
        <v>543</v>
      </c>
      <c r="D223" s="9">
        <v>467</v>
      </c>
      <c r="E223" s="9">
        <v>1006</v>
      </c>
      <c r="F223" s="9">
        <v>4</v>
      </c>
      <c r="G223" s="9">
        <v>89</v>
      </c>
      <c r="H223" s="9">
        <v>51</v>
      </c>
      <c r="I223" s="9">
        <v>38</v>
      </c>
      <c r="J223" s="9">
        <v>87</v>
      </c>
      <c r="K223" s="9">
        <v>2</v>
      </c>
    </row>
    <row r="224" spans="1:11" ht="15" customHeight="1" x14ac:dyDescent="0.25">
      <c r="A224" s="13" t="s">
        <v>54</v>
      </c>
      <c r="B224" s="9">
        <v>35</v>
      </c>
      <c r="C224" s="9">
        <v>12</v>
      </c>
      <c r="D224" s="9">
        <v>23</v>
      </c>
      <c r="E224" s="9">
        <v>35</v>
      </c>
      <c r="F224" s="9">
        <v>0</v>
      </c>
      <c r="G224" s="9">
        <v>17</v>
      </c>
      <c r="H224" s="9">
        <v>8</v>
      </c>
      <c r="I224" s="9">
        <v>9</v>
      </c>
      <c r="J224" s="9">
        <v>16</v>
      </c>
      <c r="K224" s="9">
        <v>1</v>
      </c>
    </row>
    <row r="225" spans="1:11" ht="15" customHeight="1" x14ac:dyDescent="0.25">
      <c r="A225" s="13" t="s">
        <v>55</v>
      </c>
      <c r="B225" s="9">
        <v>13</v>
      </c>
      <c r="C225" s="9">
        <v>5</v>
      </c>
      <c r="D225" s="9">
        <v>8</v>
      </c>
      <c r="E225" s="9">
        <v>13</v>
      </c>
      <c r="F225" s="9">
        <v>0</v>
      </c>
      <c r="G225" s="9">
        <v>2</v>
      </c>
      <c r="H225" s="9">
        <v>1</v>
      </c>
      <c r="I225" s="9">
        <v>1</v>
      </c>
      <c r="J225" s="9">
        <v>2</v>
      </c>
      <c r="K225" s="9">
        <v>0</v>
      </c>
    </row>
    <row r="226" spans="1:11" ht="15" customHeight="1" x14ac:dyDescent="0.25">
      <c r="A226" s="13" t="s">
        <v>84</v>
      </c>
      <c r="B226" s="9">
        <v>0</v>
      </c>
      <c r="C226" s="9">
        <v>0</v>
      </c>
      <c r="D226" s="9">
        <v>0</v>
      </c>
      <c r="E226" s="9">
        <v>0</v>
      </c>
      <c r="F226" s="9">
        <v>0</v>
      </c>
      <c r="G226" s="9">
        <v>0</v>
      </c>
      <c r="H226" s="9">
        <v>0</v>
      </c>
      <c r="I226" s="9">
        <v>0</v>
      </c>
      <c r="J226" s="9">
        <v>0</v>
      </c>
      <c r="K226" s="9">
        <v>0</v>
      </c>
    </row>
    <row r="227" spans="1:11" ht="15" customHeight="1" x14ac:dyDescent="0.25">
      <c r="A227" s="13" t="s">
        <v>85</v>
      </c>
      <c r="B227" s="9">
        <v>0</v>
      </c>
      <c r="C227" s="9">
        <v>0</v>
      </c>
      <c r="D227" s="9">
        <v>0</v>
      </c>
      <c r="E227" s="9">
        <v>0</v>
      </c>
      <c r="F227" s="9">
        <v>0</v>
      </c>
      <c r="G227" s="9">
        <v>0</v>
      </c>
      <c r="H227" s="9">
        <v>0</v>
      </c>
      <c r="I227" s="9">
        <v>0</v>
      </c>
      <c r="J227" s="9">
        <v>0</v>
      </c>
      <c r="K227" s="9">
        <v>0</v>
      </c>
    </row>
    <row r="228" spans="1:11" ht="15" customHeight="1" x14ac:dyDescent="0.25">
      <c r="A228" s="13" t="s">
        <v>86</v>
      </c>
      <c r="B228" s="9">
        <v>0</v>
      </c>
      <c r="C228" s="9">
        <v>0</v>
      </c>
      <c r="D228" s="9">
        <v>0</v>
      </c>
      <c r="E228" s="9">
        <v>0</v>
      </c>
      <c r="F228" s="9">
        <v>0</v>
      </c>
      <c r="G228" s="9">
        <v>1</v>
      </c>
      <c r="H228" s="9">
        <v>1</v>
      </c>
      <c r="I228" s="9">
        <v>0</v>
      </c>
      <c r="J228" s="9">
        <v>1</v>
      </c>
      <c r="K228" s="9">
        <v>0</v>
      </c>
    </row>
    <row r="229" spans="1:11" ht="15" customHeight="1" x14ac:dyDescent="0.25">
      <c r="A229" s="13" t="s">
        <v>87</v>
      </c>
      <c r="B229" s="9">
        <v>0</v>
      </c>
      <c r="C229" s="9">
        <v>0</v>
      </c>
      <c r="D229" s="9">
        <v>0</v>
      </c>
      <c r="E229" s="9">
        <v>0</v>
      </c>
      <c r="F229" s="9">
        <v>0</v>
      </c>
      <c r="G229" s="9">
        <v>4</v>
      </c>
      <c r="H229" s="9">
        <v>0</v>
      </c>
      <c r="I229" s="9">
        <v>4</v>
      </c>
      <c r="J229" s="9">
        <v>3</v>
      </c>
      <c r="K229" s="9">
        <v>1</v>
      </c>
    </row>
    <row r="230" spans="1:11" ht="15" customHeight="1" x14ac:dyDescent="0.25">
      <c r="A230" s="13" t="s">
        <v>56</v>
      </c>
      <c r="B230" s="9">
        <v>179</v>
      </c>
      <c r="C230" s="9">
        <v>104</v>
      </c>
      <c r="D230" s="9">
        <v>75</v>
      </c>
      <c r="E230" s="9">
        <v>176</v>
      </c>
      <c r="F230" s="9">
        <v>3</v>
      </c>
      <c r="G230" s="9">
        <v>214</v>
      </c>
      <c r="H230" s="9">
        <v>120</v>
      </c>
      <c r="I230" s="9">
        <v>94</v>
      </c>
      <c r="J230" s="9">
        <v>211</v>
      </c>
      <c r="K230" s="9">
        <v>3</v>
      </c>
    </row>
    <row r="231" spans="1:11" ht="15" customHeight="1" x14ac:dyDescent="0.25">
      <c r="A231" s="13" t="s">
        <v>88</v>
      </c>
      <c r="B231" s="9">
        <v>1</v>
      </c>
      <c r="C231" s="9">
        <v>0</v>
      </c>
      <c r="D231" s="9">
        <v>1</v>
      </c>
      <c r="E231" s="9">
        <v>1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</row>
    <row r="232" spans="1:11" ht="15" customHeight="1" x14ac:dyDescent="0.25">
      <c r="A232" s="13" t="s">
        <v>89</v>
      </c>
      <c r="B232" s="9">
        <v>7</v>
      </c>
      <c r="C232" s="9">
        <v>4</v>
      </c>
      <c r="D232" s="9">
        <v>3</v>
      </c>
      <c r="E232" s="9">
        <v>7</v>
      </c>
      <c r="F232" s="9">
        <v>0</v>
      </c>
      <c r="G232" s="9">
        <v>3</v>
      </c>
      <c r="H232" s="9">
        <v>0</v>
      </c>
      <c r="I232" s="9">
        <v>3</v>
      </c>
      <c r="J232" s="9">
        <v>3</v>
      </c>
      <c r="K232" s="9">
        <v>0</v>
      </c>
    </row>
    <row r="233" spans="1:11" ht="15" customHeight="1" x14ac:dyDescent="0.25">
      <c r="A233" s="13" t="s">
        <v>90</v>
      </c>
      <c r="B233" s="9">
        <v>0</v>
      </c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</row>
    <row r="234" spans="1:11" ht="15" customHeight="1" x14ac:dyDescent="0.25">
      <c r="A234" s="13" t="s">
        <v>91</v>
      </c>
      <c r="B234" s="9">
        <v>6</v>
      </c>
      <c r="C234" s="9">
        <v>4</v>
      </c>
      <c r="D234" s="9">
        <v>2</v>
      </c>
      <c r="E234" s="9">
        <v>6</v>
      </c>
      <c r="F234" s="9">
        <v>0</v>
      </c>
      <c r="G234" s="9">
        <v>2</v>
      </c>
      <c r="H234" s="9">
        <v>1</v>
      </c>
      <c r="I234" s="9">
        <v>1</v>
      </c>
      <c r="J234" s="9">
        <v>2</v>
      </c>
      <c r="K234" s="9">
        <v>0</v>
      </c>
    </row>
    <row r="235" spans="1:11" ht="15" customHeight="1" x14ac:dyDescent="0.25">
      <c r="A235" s="13" t="s">
        <v>92</v>
      </c>
      <c r="B235" s="9">
        <v>0</v>
      </c>
      <c r="C235" s="9">
        <v>0</v>
      </c>
      <c r="D235" s="9">
        <v>0</v>
      </c>
      <c r="E235" s="9">
        <v>0</v>
      </c>
      <c r="F235" s="9">
        <v>0</v>
      </c>
      <c r="G235" s="9">
        <v>0</v>
      </c>
      <c r="H235" s="9">
        <v>0</v>
      </c>
      <c r="I235" s="9">
        <v>0</v>
      </c>
      <c r="J235" s="9">
        <v>0</v>
      </c>
      <c r="K235" s="9">
        <v>0</v>
      </c>
    </row>
    <row r="236" spans="1:11" ht="15" customHeight="1" x14ac:dyDescent="0.25">
      <c r="A236" s="13" t="s">
        <v>93</v>
      </c>
      <c r="B236" s="9">
        <v>0</v>
      </c>
      <c r="C236" s="9">
        <v>0</v>
      </c>
      <c r="D236" s="9">
        <v>0</v>
      </c>
      <c r="E236" s="9">
        <v>0</v>
      </c>
      <c r="F236" s="9">
        <v>0</v>
      </c>
      <c r="G236" s="9">
        <v>0</v>
      </c>
      <c r="H236" s="9">
        <v>0</v>
      </c>
      <c r="I236" s="9">
        <v>0</v>
      </c>
      <c r="J236" s="9">
        <v>0</v>
      </c>
      <c r="K236" s="9">
        <v>0</v>
      </c>
    </row>
    <row r="237" spans="1:11" ht="15" customHeight="1" x14ac:dyDescent="0.25">
      <c r="A237" s="13" t="s">
        <v>94</v>
      </c>
      <c r="B237" s="9">
        <v>0</v>
      </c>
      <c r="C237" s="9">
        <v>0</v>
      </c>
      <c r="D237" s="9">
        <v>0</v>
      </c>
      <c r="E237" s="9">
        <v>0</v>
      </c>
      <c r="F237" s="9">
        <v>0</v>
      </c>
      <c r="G237" s="9">
        <v>0</v>
      </c>
      <c r="H237" s="9">
        <v>0</v>
      </c>
      <c r="I237" s="9">
        <v>0</v>
      </c>
      <c r="J237" s="9">
        <v>0</v>
      </c>
      <c r="K237" s="9">
        <v>0</v>
      </c>
    </row>
    <row r="238" spans="1:11" ht="15" customHeight="1" x14ac:dyDescent="0.25">
      <c r="A238" s="13" t="s">
        <v>95</v>
      </c>
      <c r="B238" s="9">
        <v>0</v>
      </c>
      <c r="C238" s="9">
        <v>0</v>
      </c>
      <c r="D238" s="9">
        <v>0</v>
      </c>
      <c r="E238" s="9">
        <v>0</v>
      </c>
      <c r="F238" s="9">
        <v>0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</row>
    <row r="239" spans="1:11" ht="15" customHeight="1" x14ac:dyDescent="0.25">
      <c r="A239" s="13" t="s">
        <v>96</v>
      </c>
      <c r="B239" s="9">
        <v>0</v>
      </c>
      <c r="C239" s="9">
        <v>0</v>
      </c>
      <c r="D239" s="9">
        <v>0</v>
      </c>
      <c r="E239" s="9">
        <v>0</v>
      </c>
      <c r="F239" s="9">
        <v>0</v>
      </c>
      <c r="G239" s="9">
        <v>0</v>
      </c>
      <c r="H239" s="9">
        <v>0</v>
      </c>
      <c r="I239" s="9">
        <v>0</v>
      </c>
      <c r="J239" s="9">
        <v>0</v>
      </c>
      <c r="K239" s="9">
        <v>0</v>
      </c>
    </row>
    <row r="240" spans="1:11" ht="15" customHeight="1" x14ac:dyDescent="0.25">
      <c r="A240" s="13" t="s">
        <v>97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</row>
    <row r="241" spans="1:11" ht="15" customHeight="1" x14ac:dyDescent="0.25">
      <c r="A241" s="13" t="s">
        <v>98</v>
      </c>
      <c r="B241" s="2">
        <v>0</v>
      </c>
      <c r="C241" s="2">
        <v>0</v>
      </c>
      <c r="D241" s="2">
        <v>0</v>
      </c>
      <c r="E241" s="2">
        <v>0</v>
      </c>
      <c r="F241" s="2">
        <v>0</v>
      </c>
      <c r="G241" s="2">
        <v>0</v>
      </c>
      <c r="H241" s="2">
        <v>0</v>
      </c>
      <c r="I241" s="2">
        <v>0</v>
      </c>
      <c r="J241" s="2">
        <v>0</v>
      </c>
      <c r="K241" s="2">
        <v>0</v>
      </c>
    </row>
    <row r="242" spans="1:11" ht="15" customHeight="1" x14ac:dyDescent="0.25">
      <c r="A242" s="13" t="s">
        <v>99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</row>
    <row r="243" spans="1:11" ht="15" customHeight="1" x14ac:dyDescent="0.25">
      <c r="A243" s="13" t="s">
        <v>100</v>
      </c>
      <c r="B243" s="2">
        <v>17</v>
      </c>
      <c r="C243" s="2">
        <v>9</v>
      </c>
      <c r="D243" s="2">
        <v>8</v>
      </c>
      <c r="E243" s="2">
        <v>16</v>
      </c>
      <c r="F243" s="2">
        <v>1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</row>
    <row r="244" spans="1:11" ht="15" customHeight="1" x14ac:dyDescent="0.25">
      <c r="A244" s="44" t="s">
        <v>117</v>
      </c>
      <c r="B244" s="36"/>
      <c r="C244" s="37"/>
      <c r="D244" s="37"/>
      <c r="E244" s="37"/>
      <c r="F244" s="37"/>
      <c r="G244" s="32">
        <v>34</v>
      </c>
      <c r="H244" s="32">
        <v>14</v>
      </c>
      <c r="I244" s="32">
        <v>20</v>
      </c>
      <c r="J244" s="32">
        <v>32</v>
      </c>
      <c r="K244" s="32">
        <v>2</v>
      </c>
    </row>
    <row r="245" spans="1:11" ht="15" customHeight="1" x14ac:dyDescent="0.25">
      <c r="A245" s="44" t="s">
        <v>30</v>
      </c>
      <c r="B245" s="32">
        <v>113</v>
      </c>
      <c r="C245" s="32">
        <v>58</v>
      </c>
      <c r="D245" s="32">
        <v>55</v>
      </c>
      <c r="E245" s="32">
        <v>95</v>
      </c>
      <c r="F245" s="32">
        <v>18</v>
      </c>
      <c r="G245" s="32">
        <v>304</v>
      </c>
      <c r="H245" s="32">
        <v>171</v>
      </c>
      <c r="I245" s="32">
        <v>133</v>
      </c>
      <c r="J245" s="32">
        <v>278</v>
      </c>
      <c r="K245" s="32">
        <v>26</v>
      </c>
    </row>
    <row r="246" spans="1:11" ht="15" customHeight="1" x14ac:dyDescent="0.25">
      <c r="A246" s="44" t="s">
        <v>29</v>
      </c>
      <c r="B246" s="32">
        <v>8928</v>
      </c>
      <c r="C246" s="32">
        <v>4425</v>
      </c>
      <c r="D246" s="32">
        <v>4503</v>
      </c>
      <c r="E246" s="32">
        <v>7584</v>
      </c>
      <c r="F246" s="32">
        <v>1344</v>
      </c>
      <c r="G246" s="32">
        <v>301</v>
      </c>
      <c r="H246" s="32">
        <v>177</v>
      </c>
      <c r="I246" s="32">
        <v>124</v>
      </c>
      <c r="J246" s="32">
        <v>248</v>
      </c>
      <c r="K246" s="32">
        <v>53</v>
      </c>
    </row>
    <row r="247" spans="1:11" ht="14.25" customHeight="1" x14ac:dyDescent="0.25">
      <c r="A247" s="22" t="s">
        <v>47</v>
      </c>
    </row>
    <row r="248" spans="1:11" ht="14.25" customHeight="1" x14ac:dyDescent="0.25">
      <c r="A248" s="23" t="s">
        <v>57</v>
      </c>
    </row>
    <row r="249" spans="1:11" ht="14.25" customHeight="1" x14ac:dyDescent="0.25">
      <c r="A249" s="24" t="s">
        <v>107</v>
      </c>
    </row>
    <row r="250" spans="1:11" ht="14.25" customHeight="1" x14ac:dyDescent="0.25">
      <c r="A250" s="24" t="s">
        <v>108</v>
      </c>
    </row>
    <row r="251" spans="1:11" ht="14.25" customHeight="1" x14ac:dyDescent="0.25">
      <c r="A251" s="25" t="s">
        <v>109</v>
      </c>
    </row>
    <row r="252" spans="1:11" ht="14.25" customHeight="1" x14ac:dyDescent="0.25">
      <c r="A252" s="24" t="s">
        <v>110</v>
      </c>
      <c r="B252" s="4"/>
      <c r="C252" s="4"/>
      <c r="D252" s="4"/>
      <c r="E252" s="4"/>
      <c r="F252" s="4"/>
      <c r="G252" s="4"/>
      <c r="H252" s="4"/>
      <c r="I252" s="4"/>
      <c r="J252" s="4"/>
      <c r="K252" s="4"/>
    </row>
    <row r="253" spans="1:11" ht="14.25" customHeight="1" x14ac:dyDescent="0.25">
      <c r="A253" s="17"/>
      <c r="B253" s="4"/>
      <c r="C253" s="4"/>
      <c r="D253" s="4"/>
      <c r="E253" s="4"/>
      <c r="F253" s="4"/>
      <c r="G253" s="4"/>
      <c r="H253" s="4"/>
      <c r="I253" s="4"/>
      <c r="J253" s="4"/>
      <c r="K253" s="4"/>
    </row>
    <row r="254" spans="1:11" ht="14.25" customHeight="1" x14ac:dyDescent="0.25">
      <c r="A254" s="17"/>
      <c r="B254" s="4"/>
      <c r="C254" s="4"/>
      <c r="D254" s="4"/>
      <c r="E254" s="4"/>
      <c r="F254" s="4"/>
      <c r="G254" s="4"/>
      <c r="H254" s="4"/>
      <c r="I254" s="4"/>
      <c r="J254" s="4"/>
      <c r="K254" s="4"/>
    </row>
    <row r="255" spans="1:11" ht="14.2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</row>
    <row r="256" spans="1:11" ht="14.2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</row>
    <row r="257" spans="1:12" ht="14.25" customHeight="1" x14ac:dyDescent="0.25">
      <c r="A257" s="27" t="s">
        <v>60</v>
      </c>
      <c r="B257" s="4"/>
      <c r="C257" s="4"/>
      <c r="D257" s="4"/>
      <c r="E257" s="4"/>
      <c r="F257" s="18"/>
      <c r="G257" s="4"/>
      <c r="H257" s="4"/>
      <c r="I257" s="4"/>
      <c r="J257" s="4"/>
      <c r="K257" s="4"/>
    </row>
    <row r="258" spans="1:12" ht="41.25" customHeight="1" x14ac:dyDescent="0.25">
      <c r="A258" s="52" t="str">
        <f>+B9&amp;": POBLACIÓN DE 6 O MÁS AÑOS DE EDAD QUE HABLA AL MENOS UN IDIOMA ORIGINARIO, SEGÚN ÁREA Y SEXO, CENSOS 2012 Y 2024"</f>
        <v>SACABA: POBLACIÓN DE 6 O MÁS AÑOS DE EDAD QUE HABLA AL MENOS UN IDIOMA ORIGINARIO, SEGÚN ÁREA Y SEXO, CENSOS 2012 Y 2024</v>
      </c>
      <c r="B258" s="52"/>
      <c r="C258" s="52"/>
      <c r="D258" s="52"/>
      <c r="E258" s="52"/>
      <c r="F258" s="52"/>
      <c r="G258" s="52"/>
      <c r="H258" s="31"/>
      <c r="I258" s="4"/>
      <c r="J258" s="4"/>
      <c r="K258" s="4"/>
    </row>
    <row r="259" spans="1:12" x14ac:dyDescent="0.25">
      <c r="A259" s="28" t="s">
        <v>59</v>
      </c>
      <c r="B259" s="1"/>
      <c r="C259" s="1"/>
      <c r="D259" s="1"/>
      <c r="E259" s="1"/>
      <c r="F259" s="1"/>
      <c r="G259" s="1"/>
      <c r="H259" s="1"/>
      <c r="I259" s="4"/>
      <c r="J259" s="4"/>
      <c r="K259" s="4"/>
    </row>
    <row r="260" spans="1:12" ht="18.75" customHeight="1" x14ac:dyDescent="0.25">
      <c r="A260" s="59" t="s">
        <v>61</v>
      </c>
      <c r="B260" s="61">
        <v>2012</v>
      </c>
      <c r="C260" s="61"/>
      <c r="D260" s="61"/>
      <c r="E260" s="61">
        <v>2024</v>
      </c>
      <c r="F260" s="61"/>
      <c r="G260" s="61"/>
      <c r="H260" s="4"/>
      <c r="I260" s="4"/>
      <c r="J260" s="4"/>
      <c r="K260" s="4"/>
      <c r="L260" s="4"/>
    </row>
    <row r="261" spans="1:12" ht="68.25" customHeight="1" x14ac:dyDescent="0.25">
      <c r="A261" s="59"/>
      <c r="B261" s="60" t="s">
        <v>121</v>
      </c>
      <c r="C261" s="60" t="s">
        <v>105</v>
      </c>
      <c r="D261" s="54" t="s">
        <v>62</v>
      </c>
      <c r="E261" s="60" t="s">
        <v>121</v>
      </c>
      <c r="F261" s="60" t="s">
        <v>105</v>
      </c>
      <c r="G261" s="54" t="s">
        <v>62</v>
      </c>
      <c r="H261" s="4"/>
      <c r="I261" s="4"/>
      <c r="J261" s="4"/>
      <c r="K261" s="4"/>
      <c r="L261" s="4"/>
    </row>
    <row r="262" spans="1:12" ht="15" customHeight="1" x14ac:dyDescent="0.25">
      <c r="A262" s="29" t="s">
        <v>11</v>
      </c>
      <c r="B262" s="30">
        <v>141554</v>
      </c>
      <c r="C262" s="30">
        <v>88656</v>
      </c>
      <c r="D262" s="57">
        <v>62.630515562965371</v>
      </c>
      <c r="E262" s="30">
        <v>198250</v>
      </c>
      <c r="F262" s="30">
        <v>94675</v>
      </c>
      <c r="G262" s="57">
        <v>47.755359394703653</v>
      </c>
      <c r="H262" s="4"/>
      <c r="I262" s="4"/>
      <c r="J262" s="4"/>
      <c r="K262" s="4"/>
      <c r="L262" s="4"/>
    </row>
    <row r="263" spans="1:12" x14ac:dyDescent="0.25">
      <c r="A263" s="45" t="s">
        <v>6</v>
      </c>
      <c r="B263" s="12">
        <v>68580</v>
      </c>
      <c r="C263" s="2">
        <v>41701</v>
      </c>
      <c r="D263" s="14">
        <v>60.806357538640995</v>
      </c>
      <c r="E263" s="12">
        <v>95622</v>
      </c>
      <c r="F263" s="2">
        <v>43454</v>
      </c>
      <c r="G263" s="14">
        <v>45.443517182238395</v>
      </c>
      <c r="H263" s="4"/>
      <c r="I263" s="4"/>
      <c r="J263" s="4"/>
      <c r="K263" s="4"/>
      <c r="L263" s="4"/>
    </row>
    <row r="264" spans="1:12" ht="16.5" customHeight="1" x14ac:dyDescent="0.25">
      <c r="A264" s="45" t="s">
        <v>7</v>
      </c>
      <c r="B264" s="12">
        <v>72974</v>
      </c>
      <c r="C264" s="2">
        <v>46955</v>
      </c>
      <c r="D264" s="14">
        <v>64.344835146764595</v>
      </c>
      <c r="E264" s="12">
        <v>102628</v>
      </c>
      <c r="F264" s="2">
        <v>51221</v>
      </c>
      <c r="G264" s="14">
        <v>49.909381455353312</v>
      </c>
      <c r="H264" s="4"/>
      <c r="I264" s="4"/>
      <c r="J264" s="4"/>
      <c r="K264" s="4"/>
      <c r="L264" s="4"/>
    </row>
    <row r="265" spans="1:12" x14ac:dyDescent="0.25">
      <c r="A265" s="46" t="s">
        <v>67</v>
      </c>
      <c r="B265" s="30">
        <v>123555</v>
      </c>
      <c r="C265" s="30">
        <v>71842</v>
      </c>
      <c r="D265" s="57">
        <v>58.145765043907573</v>
      </c>
      <c r="E265" s="30">
        <v>174047</v>
      </c>
      <c r="F265" s="30">
        <v>74802</v>
      </c>
      <c r="G265" s="57">
        <v>42.978046159945308</v>
      </c>
      <c r="H265" s="4"/>
      <c r="I265" s="4"/>
      <c r="J265" s="4"/>
      <c r="K265" s="4"/>
      <c r="L265" s="4"/>
    </row>
    <row r="266" spans="1:12" x14ac:dyDescent="0.25">
      <c r="A266" s="47" t="s">
        <v>6</v>
      </c>
      <c r="B266" s="12">
        <v>59588</v>
      </c>
      <c r="C266" s="2">
        <v>33321</v>
      </c>
      <c r="D266" s="14">
        <v>55.918976975229917</v>
      </c>
      <c r="E266" s="12">
        <v>83923</v>
      </c>
      <c r="F266" s="2">
        <v>34009</v>
      </c>
      <c r="G266" s="14">
        <v>40.52405180939671</v>
      </c>
      <c r="H266" s="4"/>
      <c r="I266" s="4"/>
      <c r="J266" s="4"/>
      <c r="K266" s="4"/>
      <c r="L266" s="4"/>
    </row>
    <row r="267" spans="1:12" x14ac:dyDescent="0.25">
      <c r="A267" s="47" t="s">
        <v>7</v>
      </c>
      <c r="B267" s="12">
        <v>63967</v>
      </c>
      <c r="C267" s="2">
        <v>38521</v>
      </c>
      <c r="D267" s="14">
        <v>60.220113496021391</v>
      </c>
      <c r="E267" s="12">
        <v>90124</v>
      </c>
      <c r="F267" s="2">
        <v>40793</v>
      </c>
      <c r="G267" s="14">
        <v>45.263192934179571</v>
      </c>
      <c r="H267" s="4"/>
      <c r="I267" s="4"/>
      <c r="J267" s="4"/>
      <c r="K267" s="4"/>
      <c r="L267" s="4"/>
    </row>
    <row r="268" spans="1:12" ht="15.75" customHeight="1" x14ac:dyDescent="0.25">
      <c r="A268" s="46" t="s">
        <v>9</v>
      </c>
      <c r="B268" s="30">
        <v>17999</v>
      </c>
      <c r="C268" s="30">
        <v>16814</v>
      </c>
      <c r="D268" s="57">
        <v>93.416300905605866</v>
      </c>
      <c r="E268" s="30">
        <v>24203</v>
      </c>
      <c r="F268" s="30">
        <v>19873</v>
      </c>
      <c r="G268" s="57">
        <v>82.109655827789936</v>
      </c>
      <c r="H268" s="4"/>
      <c r="I268" s="4"/>
      <c r="J268" s="4"/>
      <c r="K268" s="4"/>
      <c r="L268" s="4"/>
    </row>
    <row r="269" spans="1:12" x14ac:dyDescent="0.25">
      <c r="A269" s="47" t="s">
        <v>6</v>
      </c>
      <c r="B269" s="12">
        <v>8992</v>
      </c>
      <c r="C269" s="2">
        <v>8380</v>
      </c>
      <c r="D269" s="14">
        <v>93.193950177935946</v>
      </c>
      <c r="E269" s="12">
        <v>11699</v>
      </c>
      <c r="F269" s="2">
        <v>9445</v>
      </c>
      <c r="G269" s="14">
        <v>80.733396016753574</v>
      </c>
      <c r="H269" s="4"/>
      <c r="I269" s="4"/>
      <c r="J269" s="21"/>
      <c r="K269" s="4"/>
      <c r="L269" s="4"/>
    </row>
    <row r="270" spans="1:12" ht="15" customHeight="1" x14ac:dyDescent="0.25">
      <c r="A270" s="47" t="s">
        <v>7</v>
      </c>
      <c r="B270" s="12">
        <v>9007</v>
      </c>
      <c r="C270" s="2">
        <v>8434</v>
      </c>
      <c r="D270" s="14">
        <v>93.638281336738089</v>
      </c>
      <c r="E270" s="12">
        <v>12504</v>
      </c>
      <c r="F270" s="2">
        <v>10428</v>
      </c>
      <c r="G270" s="14">
        <v>83.397312859884849</v>
      </c>
      <c r="H270" s="4"/>
      <c r="I270" s="4"/>
      <c r="J270" s="21"/>
      <c r="K270" s="4"/>
      <c r="L270" s="4"/>
    </row>
    <row r="271" spans="1:12" x14ac:dyDescent="0.25">
      <c r="A271" s="22" t="s">
        <v>47</v>
      </c>
      <c r="B271" s="4"/>
      <c r="C271" s="4"/>
      <c r="D271" s="5"/>
      <c r="E271" s="6"/>
      <c r="F271" s="4"/>
      <c r="G271" s="4"/>
      <c r="H271" s="21"/>
      <c r="I271" s="4"/>
      <c r="J271" s="4"/>
      <c r="K271" s="4"/>
    </row>
    <row r="272" spans="1:12" x14ac:dyDescent="0.25">
      <c r="A272" s="23" t="s">
        <v>57</v>
      </c>
      <c r="B272" s="4"/>
      <c r="C272" s="4"/>
      <c r="D272" s="5"/>
      <c r="E272" s="6"/>
      <c r="F272" s="4"/>
      <c r="G272" s="4"/>
      <c r="H272" s="21"/>
      <c r="I272" s="4"/>
      <c r="J272" s="4"/>
      <c r="K272" s="4"/>
    </row>
    <row r="273" spans="1:11" x14ac:dyDescent="0.25">
      <c r="A273" s="48" t="s">
        <v>112</v>
      </c>
      <c r="B273" s="4"/>
      <c r="C273" s="4"/>
      <c r="D273" s="5"/>
      <c r="E273" s="6"/>
      <c r="F273" s="5"/>
      <c r="G273" s="19"/>
      <c r="H273" s="21"/>
      <c r="I273" s="4"/>
      <c r="J273" s="4"/>
      <c r="K273" s="4"/>
    </row>
    <row r="276" spans="1:11" x14ac:dyDescent="0.25">
      <c r="A276" s="27" t="s">
        <v>68</v>
      </c>
      <c r="B276" s="4"/>
      <c r="C276" s="4"/>
      <c r="D276" s="4"/>
      <c r="E276" s="4"/>
      <c r="F276" s="4"/>
      <c r="G276" s="4"/>
      <c r="H276" s="4"/>
      <c r="I276" s="4"/>
      <c r="J276" s="4"/>
      <c r="K276" s="4"/>
    </row>
    <row r="277" spans="1:11" ht="37.5" customHeight="1" x14ac:dyDescent="0.25">
      <c r="A277" s="53" t="str">
        <f>+B9&amp;": POBLACIÓN DE 6 O MÁS AÑOS DE EDAD POR NIVEL DE MULTILINGÜISMO, SEGÚN ÁREA Y SEXO, CENSO 2024"</f>
        <v>SACABA: POBLACIÓN DE 6 O MÁS AÑOS DE EDAD POR NIVEL DE MULTILINGÜISMO, SEGÚN ÁREA Y SEXO, CENSO 2024</v>
      </c>
      <c r="B277" s="53"/>
      <c r="C277" s="53"/>
      <c r="D277" s="53"/>
      <c r="E277" s="53"/>
      <c r="F277" s="53"/>
      <c r="G277" s="53"/>
      <c r="H277" s="53"/>
      <c r="I277" s="7"/>
      <c r="J277" s="4"/>
      <c r="K277" s="4"/>
    </row>
    <row r="278" spans="1:11" x14ac:dyDescent="0.25">
      <c r="A278" s="27" t="s">
        <v>59</v>
      </c>
      <c r="B278" s="7"/>
      <c r="C278" s="7"/>
      <c r="D278" s="7"/>
      <c r="E278" s="7"/>
      <c r="F278" s="7"/>
      <c r="G278" s="7"/>
      <c r="H278" s="7"/>
      <c r="I278" s="4"/>
      <c r="J278" s="4"/>
      <c r="K278" s="4"/>
    </row>
    <row r="279" spans="1:11" ht="15" customHeight="1" x14ac:dyDescent="0.25">
      <c r="A279" s="61" t="s">
        <v>61</v>
      </c>
      <c r="B279" s="59" t="s">
        <v>121</v>
      </c>
      <c r="C279" s="61" t="s">
        <v>102</v>
      </c>
      <c r="D279" s="61"/>
      <c r="E279" s="61"/>
      <c r="F279" s="55" t="s">
        <v>103</v>
      </c>
      <c r="G279" s="55"/>
      <c r="H279" s="55"/>
      <c r="I279" s="20"/>
      <c r="J279" s="4"/>
      <c r="K279" s="4"/>
    </row>
    <row r="280" spans="1:11" x14ac:dyDescent="0.25">
      <c r="A280" s="61"/>
      <c r="B280" s="59"/>
      <c r="C280" s="62" t="s">
        <v>63</v>
      </c>
      <c r="D280" s="60" t="s">
        <v>64</v>
      </c>
      <c r="E280" s="60" t="s">
        <v>66</v>
      </c>
      <c r="F280" s="56" t="s">
        <v>65</v>
      </c>
      <c r="G280" s="54" t="s">
        <v>64</v>
      </c>
      <c r="H280" s="56" t="s">
        <v>66</v>
      </c>
      <c r="I280" s="20"/>
      <c r="J280" s="4"/>
      <c r="K280" s="4"/>
    </row>
    <row r="281" spans="1:11" x14ac:dyDescent="0.25">
      <c r="A281" s="29" t="s">
        <v>11</v>
      </c>
      <c r="B281" s="30">
        <v>198250</v>
      </c>
      <c r="C281" s="30">
        <v>100992</v>
      </c>
      <c r="D281" s="30">
        <v>90755</v>
      </c>
      <c r="E281" s="30">
        <v>6503</v>
      </c>
      <c r="F281" s="57">
        <v>50.941740226986134</v>
      </c>
      <c r="G281" s="57">
        <v>45.778058007566202</v>
      </c>
      <c r="H281" s="57">
        <v>3.280201765447667</v>
      </c>
      <c r="I281" s="20"/>
      <c r="J281" s="4"/>
      <c r="K281" s="4"/>
    </row>
    <row r="282" spans="1:11" x14ac:dyDescent="0.25">
      <c r="A282" s="45" t="s">
        <v>6</v>
      </c>
      <c r="B282" s="12">
        <v>95622</v>
      </c>
      <c r="C282" s="12">
        <v>49204</v>
      </c>
      <c r="D282" s="12">
        <v>42863</v>
      </c>
      <c r="E282" s="12">
        <v>3555</v>
      </c>
      <c r="F282" s="15">
        <v>51.456777728974501</v>
      </c>
      <c r="G282" s="15">
        <v>44.825458576478219</v>
      </c>
      <c r="H282" s="15">
        <v>3.7177636945472798</v>
      </c>
      <c r="I282" s="4"/>
      <c r="J282" s="4"/>
      <c r="K282" s="4"/>
    </row>
    <row r="283" spans="1:11" x14ac:dyDescent="0.25">
      <c r="A283" s="45" t="s">
        <v>7</v>
      </c>
      <c r="B283" s="12">
        <v>102628</v>
      </c>
      <c r="C283" s="12">
        <v>51788</v>
      </c>
      <c r="D283" s="12">
        <v>47892</v>
      </c>
      <c r="E283" s="12">
        <v>2948</v>
      </c>
      <c r="F283" s="15">
        <v>50.461862259812143</v>
      </c>
      <c r="G283" s="15">
        <v>46.665627314183261</v>
      </c>
      <c r="H283" s="15">
        <v>2.8725104260045993</v>
      </c>
      <c r="I283" s="4"/>
      <c r="J283" s="4"/>
      <c r="K283" s="4"/>
    </row>
    <row r="284" spans="1:11" x14ac:dyDescent="0.25">
      <c r="A284" s="46" t="s">
        <v>67</v>
      </c>
      <c r="B284" s="30">
        <v>174047</v>
      </c>
      <c r="C284" s="30">
        <v>94322</v>
      </c>
      <c r="D284" s="30">
        <v>73792</v>
      </c>
      <c r="E284" s="30">
        <v>5933</v>
      </c>
      <c r="F284" s="57">
        <v>54.193407527851669</v>
      </c>
      <c r="G284" s="57">
        <v>42.397743138347685</v>
      </c>
      <c r="H284" s="57">
        <v>3.4088493338006396</v>
      </c>
      <c r="I284" s="4"/>
      <c r="J284" s="4"/>
      <c r="K284" s="4"/>
    </row>
    <row r="285" spans="1:11" x14ac:dyDescent="0.25">
      <c r="A285" s="47" t="s">
        <v>6</v>
      </c>
      <c r="B285" s="12">
        <v>83923</v>
      </c>
      <c r="C285" s="12">
        <v>46331</v>
      </c>
      <c r="D285" s="12">
        <v>34369</v>
      </c>
      <c r="E285" s="12">
        <v>3223</v>
      </c>
      <c r="F285" s="15">
        <v>55.206558392812454</v>
      </c>
      <c r="G285" s="15">
        <v>40.953016455560451</v>
      </c>
      <c r="H285" s="15">
        <v>3.8404251516270866</v>
      </c>
      <c r="I285" s="4"/>
      <c r="J285" s="4"/>
      <c r="K285" s="4"/>
    </row>
    <row r="286" spans="1:11" x14ac:dyDescent="0.25">
      <c r="A286" s="47" t="s">
        <v>7</v>
      </c>
      <c r="B286" s="12">
        <v>90124</v>
      </c>
      <c r="C286" s="12">
        <v>47991</v>
      </c>
      <c r="D286" s="12">
        <v>39423</v>
      </c>
      <c r="E286" s="12">
        <v>2710</v>
      </c>
      <c r="F286" s="15">
        <v>53.249966712529407</v>
      </c>
      <c r="G286" s="15">
        <v>43.743065110292484</v>
      </c>
      <c r="H286" s="15">
        <v>3.00696817717811</v>
      </c>
      <c r="I286" s="4"/>
      <c r="J286" s="4"/>
      <c r="K286" s="4"/>
    </row>
    <row r="287" spans="1:11" ht="16.5" customHeight="1" x14ac:dyDescent="0.25">
      <c r="A287" s="46" t="s">
        <v>9</v>
      </c>
      <c r="B287" s="30">
        <v>24203</v>
      </c>
      <c r="C287" s="30">
        <v>6670</v>
      </c>
      <c r="D287" s="30">
        <v>16963</v>
      </c>
      <c r="E287" s="30">
        <v>570</v>
      </c>
      <c r="F287" s="57">
        <v>27.558567119778537</v>
      </c>
      <c r="G287" s="57">
        <v>70.086352931454769</v>
      </c>
      <c r="H287" s="57">
        <v>2.3550799487666816</v>
      </c>
      <c r="I287" s="4"/>
      <c r="J287" s="4"/>
      <c r="K287" s="4"/>
    </row>
    <row r="288" spans="1:11" x14ac:dyDescent="0.25">
      <c r="A288" s="47" t="s">
        <v>6</v>
      </c>
      <c r="B288" s="12">
        <v>11699</v>
      </c>
      <c r="C288" s="12">
        <v>2873</v>
      </c>
      <c r="D288" s="12">
        <v>8494</v>
      </c>
      <c r="E288" s="12">
        <v>332</v>
      </c>
      <c r="F288" s="15">
        <v>24.557654500384647</v>
      </c>
      <c r="G288" s="15">
        <v>72.604496110778712</v>
      </c>
      <c r="H288" s="15">
        <v>2.8378493888366529</v>
      </c>
      <c r="I288" s="20"/>
      <c r="J288" s="4"/>
      <c r="K288" s="4"/>
    </row>
    <row r="289" spans="1:11" ht="17.25" customHeight="1" x14ac:dyDescent="0.25">
      <c r="A289" s="47" t="s">
        <v>7</v>
      </c>
      <c r="B289" s="12">
        <v>12504</v>
      </c>
      <c r="C289" s="12">
        <v>3797</v>
      </c>
      <c r="D289" s="12">
        <v>8469</v>
      </c>
      <c r="E289" s="12">
        <v>238</v>
      </c>
      <c r="F289" s="15">
        <v>30.366282789507359</v>
      </c>
      <c r="G289" s="15">
        <v>67.730326295585414</v>
      </c>
      <c r="H289" s="15">
        <v>1.9033909149072299</v>
      </c>
      <c r="I289" s="20"/>
      <c r="J289" s="4"/>
      <c r="K289" s="4"/>
    </row>
    <row r="290" spans="1:11" ht="15" customHeight="1" x14ac:dyDescent="0.25">
      <c r="A290" s="22" t="s">
        <v>47</v>
      </c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1:11" x14ac:dyDescent="0.25">
      <c r="A291" s="23" t="s">
        <v>57</v>
      </c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1:11" x14ac:dyDescent="0.25">
      <c r="A292" s="24" t="s">
        <v>112</v>
      </c>
    </row>
    <row r="295" spans="1:11" x14ac:dyDescent="0.25">
      <c r="A295" s="4"/>
    </row>
    <row r="296" spans="1:11" x14ac:dyDescent="0.25">
      <c r="A296" s="4"/>
    </row>
    <row r="297" spans="1:11" x14ac:dyDescent="0.25">
      <c r="A297" s="4"/>
    </row>
    <row r="298" spans="1:11" x14ac:dyDescent="0.25">
      <c r="A298" s="4"/>
    </row>
    <row r="299" spans="1:1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1:1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1:1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1:1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1:1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1:1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1:1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1:1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1:1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1:1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1:1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1:1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1:1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1:1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1:1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1:1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1:1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1:1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1:1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1:1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1:1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1:1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1:1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1:1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1:1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1:1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1:1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1:1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1:1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1:1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1:1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1:1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1:1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1:1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1:1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1:1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1:1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1:1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1:1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1:1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1:1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1:1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1:1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1:1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1:1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1:1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1:1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1:1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1:1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1:1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1:1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</row>
    <row r="350" spans="1:1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</row>
    <row r="351" spans="1:1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</row>
    <row r="352" spans="1:1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</row>
    <row r="353" spans="1:1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</row>
    <row r="354" spans="1:1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</row>
  </sheetData>
  <mergeCells count="30">
    <mergeCell ref="A13:K13"/>
    <mergeCell ref="A258:G258"/>
    <mergeCell ref="A277:H277"/>
    <mergeCell ref="A11:K11"/>
    <mergeCell ref="A279:A280"/>
    <mergeCell ref="B279:B280"/>
    <mergeCell ref="C279:E279"/>
    <mergeCell ref="F279:H279"/>
    <mergeCell ref="A161:K161"/>
    <mergeCell ref="A163:A165"/>
    <mergeCell ref="B163:F163"/>
    <mergeCell ref="G163:K163"/>
    <mergeCell ref="B164:B165"/>
    <mergeCell ref="C164:D164"/>
    <mergeCell ref="E164:F164"/>
    <mergeCell ref="G164:G165"/>
    <mergeCell ref="H164:I164"/>
    <mergeCell ref="J164:K164"/>
    <mergeCell ref="A260:A261"/>
    <mergeCell ref="E260:G260"/>
    <mergeCell ref="A15:A17"/>
    <mergeCell ref="B15:F15"/>
    <mergeCell ref="G15:K15"/>
    <mergeCell ref="B16:B17"/>
    <mergeCell ref="C16:D16"/>
    <mergeCell ref="E16:F16"/>
    <mergeCell ref="G16:G17"/>
    <mergeCell ref="H16:I16"/>
    <mergeCell ref="J16:K16"/>
    <mergeCell ref="B260:D260"/>
  </mergeCells>
  <pageMargins left="0.98425196850393704" right="0.19685039370078741" top="0.78740157480314965" bottom="0.78740157480314965" header="0" footer="0"/>
  <pageSetup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Idiomas</vt:lpstr>
      <vt:lpstr>Idiomas!Área_de_impresión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Nacional de Estadística</dc:creator>
  <cp:lastModifiedBy>COMUNICACION</cp:lastModifiedBy>
  <dcterms:created xsi:type="dcterms:W3CDTF">2025-07-15T21:46:43Z</dcterms:created>
  <dcterms:modified xsi:type="dcterms:W3CDTF">2025-09-02T16:15:26Z</dcterms:modified>
</cp:coreProperties>
</file>